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P\2025 ADI RFP\Appendices\Yleinis\"/>
    </mc:Choice>
  </mc:AlternateContent>
  <xr:revisionPtr revIDLastSave="0" documentId="13_ncr:1_{BE9826B6-5A62-413F-9B1B-FCC36840B9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  <sheet name="Personnel Allocations " sheetId="1" r:id="rId2"/>
    <sheet name="Cost Allocation Worksheet" sheetId="2" r:id="rId3"/>
    <sheet name="Supporting Budget" sheetId="3" r:id="rId4"/>
  </sheets>
  <definedNames>
    <definedName name="_xlnm.Print_Area" localSheetId="2">'Cost Allocation Worksheet'!$A$1:$BT$48</definedName>
    <definedName name="_xlnm.Print_Area" localSheetId="1">'Personnel Allocations '!$A$1:$HF$103</definedName>
    <definedName name="_xlnm.Print_Area" localSheetId="3">'Supporting Budget'!$A$2:$BN$42</definedName>
    <definedName name="_xlnm.Print_Titles" localSheetId="2">'Cost Allocation Worksheet'!$A:$A,'Cost Allocation Worksheet'!$1:$8</definedName>
    <definedName name="_xlnm.Print_Titles" localSheetId="1">'Personnel Allocations '!$A:$B,'Personnel Allocations '!$1:$9</definedName>
    <definedName name="_xlnm.Print_Titles" localSheetId="3">'Supporting Budget'!$A:$A,'Supporting Budget'!$1:$10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1" l="1"/>
  <c r="K88" i="1"/>
  <c r="D88" i="1"/>
  <c r="E88" i="1" s="1"/>
  <c r="K87" i="1"/>
  <c r="D87" i="1"/>
  <c r="E87" i="1" s="1"/>
  <c r="K86" i="1"/>
  <c r="D86" i="1"/>
  <c r="E86" i="1" s="1"/>
  <c r="K85" i="1"/>
  <c r="E85" i="1"/>
  <c r="D85" i="1"/>
  <c r="K84" i="1"/>
  <c r="D84" i="1"/>
  <c r="E84" i="1" s="1"/>
  <c r="K83" i="1"/>
  <c r="D83" i="1"/>
  <c r="E83" i="1" s="1"/>
  <c r="K82" i="1"/>
  <c r="D82" i="1"/>
  <c r="E82" i="1" s="1"/>
  <c r="K81" i="1"/>
  <c r="D81" i="1"/>
  <c r="E81" i="1" s="1"/>
  <c r="K80" i="1"/>
  <c r="D80" i="1"/>
  <c r="E80" i="1" s="1"/>
  <c r="K79" i="1"/>
  <c r="E79" i="1"/>
  <c r="D79" i="1"/>
  <c r="K78" i="1"/>
  <c r="D78" i="1"/>
  <c r="E78" i="1" s="1"/>
  <c r="K77" i="1"/>
  <c r="D77" i="1"/>
  <c r="E77" i="1" s="1"/>
  <c r="K76" i="1"/>
  <c r="D76" i="1"/>
  <c r="E76" i="1" s="1"/>
  <c r="K75" i="1"/>
  <c r="D75" i="1"/>
  <c r="E75" i="1" s="1"/>
  <c r="K74" i="1"/>
  <c r="D74" i="1"/>
  <c r="E74" i="1" s="1"/>
  <c r="K73" i="1"/>
  <c r="E73" i="1"/>
  <c r="D73" i="1"/>
  <c r="K72" i="1"/>
  <c r="D72" i="1"/>
  <c r="E72" i="1" s="1"/>
  <c r="K71" i="1"/>
  <c r="E71" i="1"/>
  <c r="D71" i="1"/>
  <c r="K70" i="1"/>
  <c r="D70" i="1"/>
  <c r="E70" i="1" s="1"/>
  <c r="K69" i="1"/>
  <c r="E69" i="1"/>
  <c r="D69" i="1"/>
  <c r="K68" i="1"/>
  <c r="D68" i="1"/>
  <c r="E68" i="1" s="1"/>
  <c r="K67" i="1"/>
  <c r="D67" i="1"/>
  <c r="E67" i="1" s="1"/>
  <c r="K66" i="1"/>
  <c r="D66" i="1"/>
  <c r="E66" i="1" s="1"/>
  <c r="K65" i="1"/>
  <c r="D65" i="1"/>
  <c r="E65" i="1" s="1"/>
  <c r="K64" i="1"/>
  <c r="D64" i="1"/>
  <c r="E64" i="1" s="1"/>
  <c r="K63" i="1"/>
  <c r="E63" i="1"/>
  <c r="D63" i="1"/>
  <c r="K62" i="1"/>
  <c r="D62" i="1"/>
  <c r="E62" i="1" s="1"/>
  <c r="K61" i="1"/>
  <c r="D61" i="1"/>
  <c r="E61" i="1" s="1"/>
  <c r="K60" i="1"/>
  <c r="D60" i="1"/>
  <c r="E60" i="1" s="1"/>
  <c r="K59" i="1"/>
  <c r="D59" i="1"/>
  <c r="E59" i="1" s="1"/>
  <c r="K58" i="1"/>
  <c r="D58" i="1"/>
  <c r="E58" i="1" s="1"/>
  <c r="K57" i="1"/>
  <c r="D57" i="1"/>
  <c r="E57" i="1" s="1"/>
  <c r="K56" i="1"/>
  <c r="D56" i="1"/>
  <c r="E56" i="1" s="1"/>
  <c r="K55" i="1"/>
  <c r="D55" i="1"/>
  <c r="E55" i="1" s="1"/>
  <c r="K54" i="1"/>
  <c r="D54" i="1"/>
  <c r="E54" i="1" s="1"/>
  <c r="K53" i="1"/>
  <c r="E53" i="1"/>
  <c r="D53" i="1"/>
  <c r="K52" i="1"/>
  <c r="D52" i="1"/>
  <c r="E52" i="1" s="1"/>
  <c r="K51" i="1"/>
  <c r="D51" i="1"/>
  <c r="E51" i="1" s="1"/>
  <c r="K50" i="1"/>
  <c r="D50" i="1"/>
  <c r="E50" i="1" s="1"/>
  <c r="K49" i="1"/>
  <c r="D49" i="1"/>
  <c r="E49" i="1" s="1"/>
  <c r="K48" i="1"/>
  <c r="D48" i="1"/>
  <c r="E48" i="1" s="1"/>
  <c r="K47" i="1"/>
  <c r="D47" i="1"/>
  <c r="E47" i="1" s="1"/>
  <c r="K46" i="1"/>
  <c r="D46" i="1"/>
  <c r="E46" i="1" s="1"/>
  <c r="K45" i="1"/>
  <c r="E45" i="1"/>
  <c r="D45" i="1"/>
  <c r="K44" i="1"/>
  <c r="D44" i="1"/>
  <c r="E44" i="1" s="1"/>
  <c r="K43" i="1"/>
  <c r="D43" i="1"/>
  <c r="E43" i="1" s="1"/>
  <c r="K42" i="1"/>
  <c r="D42" i="1"/>
  <c r="E42" i="1" s="1"/>
  <c r="K41" i="1"/>
  <c r="D41" i="1"/>
  <c r="E41" i="1" s="1"/>
  <c r="K40" i="1"/>
  <c r="D40" i="1"/>
  <c r="E40" i="1" s="1"/>
  <c r="K39" i="1"/>
  <c r="D39" i="1"/>
  <c r="E39" i="1" s="1"/>
  <c r="K38" i="1"/>
  <c r="D38" i="1"/>
  <c r="E38" i="1" s="1"/>
  <c r="K37" i="1"/>
  <c r="D37" i="1"/>
  <c r="E37" i="1" s="1"/>
  <c r="K36" i="1"/>
  <c r="D36" i="1"/>
  <c r="E36" i="1" s="1"/>
  <c r="K35" i="1"/>
  <c r="D35" i="1"/>
  <c r="E35" i="1" s="1"/>
  <c r="K34" i="1"/>
  <c r="D34" i="1"/>
  <c r="E34" i="1" s="1"/>
  <c r="K33" i="1"/>
  <c r="D33" i="1"/>
  <c r="E33" i="1" s="1"/>
  <c r="K32" i="1"/>
  <c r="D32" i="1"/>
  <c r="E32" i="1" s="1"/>
  <c r="K31" i="1"/>
  <c r="E31" i="1"/>
  <c r="D31" i="1"/>
  <c r="K30" i="1"/>
  <c r="D30" i="1"/>
  <c r="E30" i="1" s="1"/>
  <c r="K29" i="1"/>
  <c r="D29" i="1"/>
  <c r="E29" i="1" s="1"/>
  <c r="K28" i="1"/>
  <c r="D28" i="1"/>
  <c r="E28" i="1" s="1"/>
  <c r="K27" i="1"/>
  <c r="D27" i="1"/>
  <c r="E27" i="1" s="1"/>
  <c r="K26" i="1"/>
  <c r="D26" i="1"/>
  <c r="E26" i="1" s="1"/>
  <c r="K25" i="1"/>
  <c r="E25" i="1"/>
  <c r="D25" i="1"/>
  <c r="K24" i="1"/>
  <c r="D24" i="1"/>
  <c r="E24" i="1" s="1"/>
  <c r="K23" i="1"/>
  <c r="D23" i="1"/>
  <c r="E23" i="1" s="1"/>
  <c r="K22" i="1"/>
  <c r="D22" i="1"/>
  <c r="E22" i="1" s="1"/>
  <c r="K21" i="1"/>
  <c r="E21" i="1"/>
  <c r="D21" i="1"/>
  <c r="K20" i="1"/>
  <c r="D20" i="1"/>
  <c r="E20" i="1" s="1"/>
  <c r="K19" i="1"/>
  <c r="D19" i="1"/>
  <c r="E19" i="1" s="1"/>
  <c r="K18" i="1"/>
  <c r="D18" i="1"/>
  <c r="E18" i="1" s="1"/>
  <c r="K17" i="1"/>
  <c r="D17" i="1"/>
  <c r="E17" i="1" s="1"/>
  <c r="K16" i="1"/>
  <c r="D16" i="1"/>
  <c r="E16" i="1" s="1"/>
  <c r="K15" i="1"/>
  <c r="E15" i="1"/>
  <c r="D15" i="1"/>
  <c r="K14" i="1"/>
  <c r="D14" i="1"/>
  <c r="E14" i="1" s="1"/>
  <c r="K13" i="1"/>
  <c r="D13" i="1"/>
  <c r="E13" i="1" s="1"/>
  <c r="K12" i="1"/>
  <c r="D12" i="1"/>
  <c r="E12" i="1" s="1"/>
  <c r="K10" i="1"/>
  <c r="P10" i="1" s="1"/>
  <c r="D10" i="1"/>
  <c r="E10" i="1" s="1"/>
  <c r="D11" i="1"/>
  <c r="E11" i="1" s="1"/>
  <c r="K11" i="1" l="1"/>
  <c r="Y97" i="1"/>
  <c r="HA88" i="1"/>
  <c r="HD87" i="1"/>
  <c r="GR87" i="1"/>
  <c r="GF87" i="1"/>
  <c r="FT87" i="1"/>
  <c r="FH87" i="1"/>
  <c r="EV87" i="1"/>
  <c r="EJ87" i="1"/>
  <c r="DX87" i="1"/>
  <c r="DL87" i="1"/>
  <c r="CZ87" i="1"/>
  <c r="CN87" i="1"/>
  <c r="CB87" i="1"/>
  <c r="BP87" i="1"/>
  <c r="BD87" i="1"/>
  <c r="AR87" i="1"/>
  <c r="HC12" i="1"/>
  <c r="GZ12" i="1"/>
  <c r="GW12" i="1"/>
  <c r="GT12" i="1"/>
  <c r="GQ12" i="1"/>
  <c r="GN12" i="1"/>
  <c r="GK12" i="1"/>
  <c r="GH12" i="1"/>
  <c r="GE12" i="1"/>
  <c r="GB12" i="1"/>
  <c r="FY12" i="1"/>
  <c r="FV12" i="1"/>
  <c r="FS12" i="1"/>
  <c r="FP12" i="1"/>
  <c r="FM12" i="1"/>
  <c r="FJ12" i="1"/>
  <c r="FG12" i="1"/>
  <c r="FD12" i="1"/>
  <c r="FA12" i="1"/>
  <c r="EX12" i="1"/>
  <c r="EU12" i="1"/>
  <c r="ER12" i="1"/>
  <c r="EO12" i="1"/>
  <c r="EL12" i="1"/>
  <c r="EI12" i="1"/>
  <c r="EF12" i="1"/>
  <c r="EC12" i="1"/>
  <c r="DZ12" i="1"/>
  <c r="DW12" i="1"/>
  <c r="DT12" i="1"/>
  <c r="DQ12" i="1"/>
  <c r="DN12" i="1"/>
  <c r="DK12" i="1"/>
  <c r="DH12" i="1"/>
  <c r="DE12" i="1"/>
  <c r="DB12" i="1"/>
  <c r="CY12" i="1"/>
  <c r="CV12" i="1"/>
  <c r="CS12" i="1"/>
  <c r="CP12" i="1"/>
  <c r="CM12" i="1"/>
  <c r="CJ12" i="1"/>
  <c r="CG12" i="1"/>
  <c r="CD12" i="1"/>
  <c r="CA12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AH12" i="1"/>
  <c r="AE12" i="1"/>
  <c r="AB12" i="1"/>
  <c r="Y12" i="1"/>
  <c r="V12" i="1"/>
  <c r="S12" i="1"/>
  <c r="GR88" i="1"/>
  <c r="C90" i="1"/>
  <c r="BG88" i="1" l="1"/>
  <c r="CE88" i="1"/>
  <c r="DC88" i="1"/>
  <c r="EA88" i="1"/>
  <c r="EY88" i="1"/>
  <c r="FK88" i="1"/>
  <c r="FW88" i="1"/>
  <c r="GU88" i="1"/>
  <c r="AO87" i="1"/>
  <c r="BA87" i="1"/>
  <c r="BM87" i="1"/>
  <c r="BY87" i="1"/>
  <c r="CK87" i="1"/>
  <c r="CW87" i="1"/>
  <c r="DI87" i="1"/>
  <c r="DU87" i="1"/>
  <c r="EG87" i="1"/>
  <c r="ES87" i="1"/>
  <c r="FE87" i="1"/>
  <c r="FQ87" i="1"/>
  <c r="GC87" i="1"/>
  <c r="GO87" i="1"/>
  <c r="HA87" i="1"/>
  <c r="AU88" i="1"/>
  <c r="BS88" i="1"/>
  <c r="CQ88" i="1"/>
  <c r="DO88" i="1"/>
  <c r="EM88" i="1"/>
  <c r="GI88" i="1"/>
  <c r="AX88" i="1"/>
  <c r="BJ88" i="1"/>
  <c r="BV88" i="1"/>
  <c r="CH88" i="1"/>
  <c r="CT88" i="1"/>
  <c r="DF88" i="1"/>
  <c r="DR88" i="1"/>
  <c r="ED88" i="1"/>
  <c r="EP88" i="1"/>
  <c r="FB88" i="1"/>
  <c r="FN88" i="1"/>
  <c r="FZ88" i="1"/>
  <c r="GL88" i="1"/>
  <c r="AO88" i="1"/>
  <c r="BA88" i="1"/>
  <c r="BM88" i="1"/>
  <c r="BY88" i="1"/>
  <c r="CK88" i="1"/>
  <c r="CW88" i="1"/>
  <c r="DU88" i="1"/>
  <c r="ES88" i="1"/>
  <c r="FE88" i="1"/>
  <c r="FQ88" i="1"/>
  <c r="GC88" i="1"/>
  <c r="GO88" i="1"/>
  <c r="EG88" i="1"/>
  <c r="AU87" i="1"/>
  <c r="BG87" i="1"/>
  <c r="BS87" i="1"/>
  <c r="CE87" i="1"/>
  <c r="CQ87" i="1"/>
  <c r="DC87" i="1"/>
  <c r="DO87" i="1"/>
  <c r="EA87" i="1"/>
  <c r="EM87" i="1"/>
  <c r="EY87" i="1"/>
  <c r="FK87" i="1"/>
  <c r="FW87" i="1"/>
  <c r="GI87" i="1"/>
  <c r="GU87" i="1"/>
  <c r="HD88" i="1"/>
  <c r="DI88" i="1"/>
  <c r="AR88" i="1"/>
  <c r="BD88" i="1"/>
  <c r="BP88" i="1"/>
  <c r="CB88" i="1"/>
  <c r="CN88" i="1"/>
  <c r="CZ88" i="1"/>
  <c r="DL88" i="1"/>
  <c r="DX88" i="1"/>
  <c r="EJ88" i="1"/>
  <c r="EV88" i="1"/>
  <c r="FH88" i="1"/>
  <c r="FT88" i="1"/>
  <c r="GF88" i="1"/>
  <c r="AX87" i="1"/>
  <c r="BJ87" i="1"/>
  <c r="BV87" i="1"/>
  <c r="CH87" i="1"/>
  <c r="CT87" i="1"/>
  <c r="DF87" i="1"/>
  <c r="DR87" i="1"/>
  <c r="ED87" i="1"/>
  <c r="EP87" i="1"/>
  <c r="FB87" i="1"/>
  <c r="FN87" i="1"/>
  <c r="FZ87" i="1"/>
  <c r="GL87" i="1"/>
  <c r="GR86" i="1"/>
  <c r="GF86" i="1"/>
  <c r="FT86" i="1"/>
  <c r="FH86" i="1"/>
  <c r="EV86" i="1"/>
  <c r="EJ86" i="1"/>
  <c r="DX86" i="1"/>
  <c r="DL86" i="1"/>
  <c r="CZ86" i="1"/>
  <c r="CN86" i="1"/>
  <c r="CB86" i="1"/>
  <c r="BP86" i="1"/>
  <c r="BD86" i="1"/>
  <c r="AR86" i="1"/>
  <c r="HD86" i="1"/>
  <c r="GO86" i="1"/>
  <c r="GC86" i="1"/>
  <c r="FQ86" i="1"/>
  <c r="FE86" i="1"/>
  <c r="ES86" i="1"/>
  <c r="EG86" i="1"/>
  <c r="DU86" i="1"/>
  <c r="DI86" i="1"/>
  <c r="CW86" i="1"/>
  <c r="CK86" i="1"/>
  <c r="BY86" i="1"/>
  <c r="BM86" i="1"/>
  <c r="BA86" i="1"/>
  <c r="AO86" i="1"/>
  <c r="HA86" i="1"/>
  <c r="FK86" i="1"/>
  <c r="ED86" i="1"/>
  <c r="BS86" i="1"/>
  <c r="GL86" i="1"/>
  <c r="EA86" i="1"/>
  <c r="CT86" i="1"/>
  <c r="GI86" i="1"/>
  <c r="FB86" i="1"/>
  <c r="CQ86" i="1"/>
  <c r="BJ86" i="1"/>
  <c r="EY86" i="1"/>
  <c r="DR86" i="1"/>
  <c r="BG86" i="1"/>
  <c r="FZ86" i="1"/>
  <c r="DO86" i="1"/>
  <c r="CH86" i="1"/>
  <c r="FW86" i="1"/>
  <c r="EP86" i="1"/>
  <c r="CE86" i="1"/>
  <c r="AX86" i="1"/>
  <c r="AU86" i="1"/>
  <c r="FN86" i="1"/>
  <c r="EM86" i="1"/>
  <c r="DF86" i="1"/>
  <c r="DC86" i="1"/>
  <c r="GU86" i="1"/>
  <c r="BV86" i="1"/>
  <c r="V45" i="3" l="1"/>
  <c r="AL45" i="3"/>
  <c r="BB45" i="3"/>
  <c r="D17" i="3"/>
  <c r="D45" i="3" s="1"/>
  <c r="E17" i="3"/>
  <c r="E45" i="3" s="1"/>
  <c r="F17" i="3"/>
  <c r="F45" i="3" s="1"/>
  <c r="G17" i="3"/>
  <c r="G45" i="3" s="1"/>
  <c r="H17" i="3"/>
  <c r="H45" i="3" s="1"/>
  <c r="I17" i="3"/>
  <c r="I45" i="3" s="1"/>
  <c r="J17" i="3"/>
  <c r="J45" i="3" s="1"/>
  <c r="K17" i="3"/>
  <c r="K45" i="3" s="1"/>
  <c r="L17" i="3"/>
  <c r="L45" i="3" s="1"/>
  <c r="M17" i="3"/>
  <c r="M45" i="3" s="1"/>
  <c r="N17" i="3"/>
  <c r="N45" i="3" s="1"/>
  <c r="O17" i="3"/>
  <c r="O45" i="3" s="1"/>
  <c r="P17" i="3"/>
  <c r="P45" i="3" s="1"/>
  <c r="Q17" i="3"/>
  <c r="Q45" i="3" s="1"/>
  <c r="R17" i="3"/>
  <c r="R45" i="3" s="1"/>
  <c r="S17" i="3"/>
  <c r="S45" i="3" s="1"/>
  <c r="T17" i="3"/>
  <c r="T45" i="3" s="1"/>
  <c r="U17" i="3"/>
  <c r="U45" i="3" s="1"/>
  <c r="V17" i="3"/>
  <c r="W17" i="3"/>
  <c r="W45" i="3" s="1"/>
  <c r="X17" i="3"/>
  <c r="X45" i="3" s="1"/>
  <c r="Y17" i="3"/>
  <c r="Y45" i="3" s="1"/>
  <c r="Z17" i="3"/>
  <c r="Z45" i="3" s="1"/>
  <c r="AA17" i="3"/>
  <c r="AA45" i="3" s="1"/>
  <c r="AB17" i="3"/>
  <c r="AB45" i="3" s="1"/>
  <c r="AC17" i="3"/>
  <c r="AC45" i="3" s="1"/>
  <c r="AD17" i="3"/>
  <c r="AD45" i="3" s="1"/>
  <c r="AE17" i="3"/>
  <c r="AE45" i="3" s="1"/>
  <c r="AF17" i="3"/>
  <c r="AF45" i="3" s="1"/>
  <c r="AG17" i="3"/>
  <c r="AG45" i="3" s="1"/>
  <c r="AH17" i="3"/>
  <c r="AH45" i="3" s="1"/>
  <c r="AI17" i="3"/>
  <c r="AI45" i="3" s="1"/>
  <c r="AJ17" i="3"/>
  <c r="AJ45" i="3" s="1"/>
  <c r="AK17" i="3"/>
  <c r="AK45" i="3" s="1"/>
  <c r="AL17" i="3"/>
  <c r="AM17" i="3"/>
  <c r="AM45" i="3" s="1"/>
  <c r="AN17" i="3"/>
  <c r="AN45" i="3" s="1"/>
  <c r="AO17" i="3"/>
  <c r="AO45" i="3" s="1"/>
  <c r="AP17" i="3"/>
  <c r="AP45" i="3" s="1"/>
  <c r="AQ17" i="3"/>
  <c r="AQ45" i="3" s="1"/>
  <c r="AR17" i="3"/>
  <c r="AR45" i="3" s="1"/>
  <c r="AS17" i="3"/>
  <c r="AS45" i="3" s="1"/>
  <c r="AT17" i="3"/>
  <c r="AT45" i="3" s="1"/>
  <c r="AU17" i="3"/>
  <c r="AU45" i="3" s="1"/>
  <c r="AV17" i="3"/>
  <c r="AV45" i="3" s="1"/>
  <c r="AW17" i="3"/>
  <c r="AW45" i="3" s="1"/>
  <c r="AX17" i="3"/>
  <c r="AX45" i="3" s="1"/>
  <c r="AY17" i="3"/>
  <c r="AY45" i="3" s="1"/>
  <c r="AZ17" i="3"/>
  <c r="AZ45" i="3" s="1"/>
  <c r="BA17" i="3"/>
  <c r="BA45" i="3" s="1"/>
  <c r="BB17" i="3"/>
  <c r="BC17" i="3"/>
  <c r="BC45" i="3" s="1"/>
  <c r="BD17" i="3"/>
  <c r="BD45" i="3" s="1"/>
  <c r="BE17" i="3"/>
  <c r="BE45" i="3" s="1"/>
  <c r="BF17" i="3"/>
  <c r="BF45" i="3" s="1"/>
  <c r="BG17" i="3"/>
  <c r="BG45" i="3" s="1"/>
  <c r="BH17" i="3"/>
  <c r="BH45" i="3" s="1"/>
  <c r="BI17" i="3"/>
  <c r="BI45" i="3" s="1"/>
  <c r="BJ17" i="3"/>
  <c r="BJ45" i="3" s="1"/>
  <c r="BK17" i="3"/>
  <c r="BK45" i="3" s="1"/>
  <c r="BL17" i="3"/>
  <c r="BL45" i="3" s="1"/>
  <c r="BM17" i="3"/>
  <c r="BM45" i="3" s="1"/>
  <c r="C17" i="3"/>
  <c r="C45" i="3" s="1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D39" i="3" s="1"/>
  <c r="BE29" i="3"/>
  <c r="BF29" i="3"/>
  <c r="BG29" i="3"/>
  <c r="BH29" i="3"/>
  <c r="BI29" i="3"/>
  <c r="BJ29" i="3"/>
  <c r="BK29" i="3"/>
  <c r="BL29" i="3"/>
  <c r="BL39" i="3" s="1"/>
  <c r="BM29" i="3"/>
  <c r="C29" i="3"/>
  <c r="D35" i="3"/>
  <c r="E35" i="3"/>
  <c r="F35" i="3"/>
  <c r="F37" i="3" s="1"/>
  <c r="G35" i="3"/>
  <c r="G37" i="3" s="1"/>
  <c r="H35" i="3"/>
  <c r="H37" i="3" s="1"/>
  <c r="I35" i="3"/>
  <c r="J35" i="3"/>
  <c r="J37" i="3" s="1"/>
  <c r="K35" i="3"/>
  <c r="K37" i="3" s="1"/>
  <c r="L35" i="3"/>
  <c r="L37" i="3" s="1"/>
  <c r="M35" i="3"/>
  <c r="N35" i="3"/>
  <c r="N37" i="3" s="1"/>
  <c r="O35" i="3"/>
  <c r="O37" i="3" s="1"/>
  <c r="P35" i="3"/>
  <c r="Q35" i="3"/>
  <c r="Q37" i="3" s="1"/>
  <c r="R35" i="3"/>
  <c r="R37" i="3" s="1"/>
  <c r="S35" i="3"/>
  <c r="S37" i="3" s="1"/>
  <c r="T35" i="3"/>
  <c r="T37" i="3" s="1"/>
  <c r="U35" i="3"/>
  <c r="U37" i="3" s="1"/>
  <c r="V35" i="3"/>
  <c r="V37" i="3" s="1"/>
  <c r="W35" i="3"/>
  <c r="W37" i="3" s="1"/>
  <c r="X35" i="3"/>
  <c r="X37" i="3" s="1"/>
  <c r="Y35" i="3"/>
  <c r="Z35" i="3"/>
  <c r="Z37" i="3" s="1"/>
  <c r="AA35" i="3"/>
  <c r="AA37" i="3" s="1"/>
  <c r="AB35" i="3"/>
  <c r="AB37" i="3" s="1"/>
  <c r="AC35" i="3"/>
  <c r="AC37" i="3" s="1"/>
  <c r="AD35" i="3"/>
  <c r="AD37" i="3" s="1"/>
  <c r="AE35" i="3"/>
  <c r="AE37" i="3" s="1"/>
  <c r="AF35" i="3"/>
  <c r="AF37" i="3" s="1"/>
  <c r="AG35" i="3"/>
  <c r="AG37" i="3" s="1"/>
  <c r="AH35" i="3"/>
  <c r="AH37" i="3" s="1"/>
  <c r="AI35" i="3"/>
  <c r="AI37" i="3" s="1"/>
  <c r="AJ35" i="3"/>
  <c r="AJ37" i="3" s="1"/>
  <c r="AK35" i="3"/>
  <c r="AL35" i="3"/>
  <c r="AL37" i="3" s="1"/>
  <c r="AM35" i="3"/>
  <c r="AM37" i="3" s="1"/>
  <c r="AN35" i="3"/>
  <c r="AN37" i="3" s="1"/>
  <c r="AO35" i="3"/>
  <c r="AP35" i="3"/>
  <c r="AP37" i="3" s="1"/>
  <c r="AQ35" i="3"/>
  <c r="AQ37" i="3" s="1"/>
  <c r="AR35" i="3"/>
  <c r="AR37" i="3" s="1"/>
  <c r="AS35" i="3"/>
  <c r="AT35" i="3"/>
  <c r="AT37" i="3" s="1"/>
  <c r="AU35" i="3"/>
  <c r="AU37" i="3" s="1"/>
  <c r="AV35" i="3"/>
  <c r="AW35" i="3"/>
  <c r="AX35" i="3"/>
  <c r="AX37" i="3" s="1"/>
  <c r="AY35" i="3"/>
  <c r="AY37" i="3" s="1"/>
  <c r="AZ35" i="3"/>
  <c r="BA35" i="3"/>
  <c r="BA37" i="3" s="1"/>
  <c r="BB35" i="3"/>
  <c r="BB37" i="3" s="1"/>
  <c r="BC35" i="3"/>
  <c r="BC37" i="3" s="1"/>
  <c r="BD35" i="3"/>
  <c r="BD37" i="3" s="1"/>
  <c r="BE35" i="3"/>
  <c r="BF35" i="3"/>
  <c r="BF37" i="3" s="1"/>
  <c r="BG35" i="3"/>
  <c r="BG37" i="3" s="1"/>
  <c r="BH35" i="3"/>
  <c r="BH37" i="3" s="1"/>
  <c r="BI35" i="3"/>
  <c r="BI37" i="3" s="1"/>
  <c r="BJ35" i="3"/>
  <c r="BJ37" i="3" s="1"/>
  <c r="BK35" i="3"/>
  <c r="BK37" i="3" s="1"/>
  <c r="BL35" i="3"/>
  <c r="BL37" i="3" s="1"/>
  <c r="BM35" i="3"/>
  <c r="C35" i="3"/>
  <c r="C37" i="3" s="1"/>
  <c r="X39" i="3" l="1"/>
  <c r="BE39" i="3"/>
  <c r="AO39" i="3"/>
  <c r="AV39" i="3"/>
  <c r="P39" i="3"/>
  <c r="AF39" i="3"/>
  <c r="AW39" i="3"/>
  <c r="AS39" i="3"/>
  <c r="M39" i="3"/>
  <c r="AK39" i="3"/>
  <c r="E39" i="3"/>
  <c r="H39" i="3"/>
  <c r="AW37" i="3"/>
  <c r="AN39" i="3"/>
  <c r="BM39" i="3"/>
  <c r="BM37" i="3"/>
  <c r="AZ39" i="3"/>
  <c r="D39" i="3"/>
  <c r="AV37" i="3"/>
  <c r="P37" i="3"/>
  <c r="BI39" i="3"/>
  <c r="AC39" i="3"/>
  <c r="AS37" i="3"/>
  <c r="M37" i="3"/>
  <c r="BA39" i="3"/>
  <c r="U39" i="3"/>
  <c r="AG39" i="3"/>
  <c r="Y39" i="3"/>
  <c r="Q39" i="3"/>
  <c r="I39" i="3"/>
  <c r="BE37" i="3"/>
  <c r="AO37" i="3"/>
  <c r="Y37" i="3"/>
  <c r="I37" i="3"/>
  <c r="BJ39" i="3"/>
  <c r="BB39" i="3"/>
  <c r="AT39" i="3"/>
  <c r="AL39" i="3"/>
  <c r="AD39" i="3"/>
  <c r="V39" i="3"/>
  <c r="N39" i="3"/>
  <c r="F39" i="3"/>
  <c r="AK37" i="3"/>
  <c r="E37" i="3"/>
  <c r="BH39" i="3"/>
  <c r="AR39" i="3"/>
  <c r="AJ39" i="3"/>
  <c r="AB39" i="3"/>
  <c r="T39" i="3"/>
  <c r="L39" i="3"/>
  <c r="AZ37" i="3"/>
  <c r="D37" i="3"/>
  <c r="BG39" i="3"/>
  <c r="AY39" i="3"/>
  <c r="AQ39" i="3"/>
  <c r="AI39" i="3"/>
  <c r="AA39" i="3"/>
  <c r="S39" i="3"/>
  <c r="K39" i="3"/>
  <c r="C39" i="3"/>
  <c r="BF39" i="3"/>
  <c r="AX39" i="3"/>
  <c r="AP39" i="3"/>
  <c r="AH39" i="3"/>
  <c r="Z39" i="3"/>
  <c r="R39" i="3"/>
  <c r="J39" i="3"/>
  <c r="BK39" i="3"/>
  <c r="BC39" i="3"/>
  <c r="AU39" i="3"/>
  <c r="AM39" i="3"/>
  <c r="AE39" i="3"/>
  <c r="W39" i="3"/>
  <c r="O39" i="3"/>
  <c r="G39" i="3"/>
  <c r="BS8" i="2"/>
  <c r="BR8" i="2"/>
  <c r="BL13" i="3" s="1"/>
  <c r="BQ8" i="2"/>
  <c r="BK13" i="3" s="1"/>
  <c r="BR32" i="2"/>
  <c r="BQ32" i="2"/>
  <c r="BR9" i="2"/>
  <c r="BQ9" i="2"/>
  <c r="BQ10" i="2" s="1"/>
  <c r="GL20" i="1" l="1"/>
  <c r="FZ20" i="1"/>
  <c r="GU20" i="1"/>
  <c r="GI20" i="1"/>
  <c r="FW20" i="1"/>
  <c r="FK20" i="1"/>
  <c r="EY20" i="1"/>
  <c r="EM20" i="1"/>
  <c r="EA20" i="1"/>
  <c r="DO20" i="1"/>
  <c r="DC20" i="1"/>
  <c r="CQ20" i="1"/>
  <c r="CE20" i="1"/>
  <c r="BS20" i="1"/>
  <c r="BG20" i="1"/>
  <c r="AU20" i="1"/>
  <c r="HD20" i="1"/>
  <c r="GR20" i="1"/>
  <c r="GF20" i="1"/>
  <c r="FT20" i="1"/>
  <c r="FH20" i="1"/>
  <c r="EV20" i="1"/>
  <c r="EJ20" i="1"/>
  <c r="DX20" i="1"/>
  <c r="DL20" i="1"/>
  <c r="CZ20" i="1"/>
  <c r="CN20" i="1"/>
  <c r="CB20" i="1"/>
  <c r="BP20" i="1"/>
  <c r="BD20" i="1"/>
  <c r="AR20" i="1"/>
  <c r="FE20" i="1"/>
  <c r="ED20" i="1"/>
  <c r="BM20" i="1"/>
  <c r="GO20" i="1"/>
  <c r="DU20" i="1"/>
  <c r="CT20" i="1"/>
  <c r="BV20" i="1"/>
  <c r="FB20" i="1"/>
  <c r="CK20" i="1"/>
  <c r="BJ20" i="1"/>
  <c r="GC20" i="1"/>
  <c r="ES20" i="1"/>
  <c r="DR20" i="1"/>
  <c r="BA20" i="1"/>
  <c r="DI20" i="1"/>
  <c r="CH20" i="1"/>
  <c r="FQ20" i="1"/>
  <c r="EP20" i="1"/>
  <c r="BY20" i="1"/>
  <c r="AX20" i="1"/>
  <c r="EG20" i="1"/>
  <c r="DF20" i="1"/>
  <c r="AO20" i="1"/>
  <c r="HA20" i="1"/>
  <c r="FN20" i="1"/>
  <c r="CW20" i="1"/>
  <c r="GL13" i="1"/>
  <c r="FZ13" i="1"/>
  <c r="FN13" i="1"/>
  <c r="FB13" i="1"/>
  <c r="EP13" i="1"/>
  <c r="ED13" i="1"/>
  <c r="DR13" i="1"/>
  <c r="DF13" i="1"/>
  <c r="CT13" i="1"/>
  <c r="CH13" i="1"/>
  <c r="BV13" i="1"/>
  <c r="BJ13" i="1"/>
  <c r="GU13" i="1"/>
  <c r="GI13" i="1"/>
  <c r="FW13" i="1"/>
  <c r="FK13" i="1"/>
  <c r="EY13" i="1"/>
  <c r="EM13" i="1"/>
  <c r="EA13" i="1"/>
  <c r="DO13" i="1"/>
  <c r="DC13" i="1"/>
  <c r="CQ13" i="1"/>
  <c r="CE13" i="1"/>
  <c r="BS13" i="1"/>
  <c r="BG13" i="1"/>
  <c r="DU13" i="1"/>
  <c r="GR13" i="1"/>
  <c r="GC13" i="1"/>
  <c r="EV13" i="1"/>
  <c r="EG13" i="1"/>
  <c r="CZ13" i="1"/>
  <c r="CK13" i="1"/>
  <c r="BD13" i="1"/>
  <c r="AR13" i="1"/>
  <c r="EJ13" i="1"/>
  <c r="CN13" i="1"/>
  <c r="HD13" i="1"/>
  <c r="GO13" i="1"/>
  <c r="FH13" i="1"/>
  <c r="ES13" i="1"/>
  <c r="DL13" i="1"/>
  <c r="CW13" i="1"/>
  <c r="BP13" i="1"/>
  <c r="BA13" i="1"/>
  <c r="AO13" i="1"/>
  <c r="BY13" i="1"/>
  <c r="HA13" i="1"/>
  <c r="FT13" i="1"/>
  <c r="FE13" i="1"/>
  <c r="DX13" i="1"/>
  <c r="DI13" i="1"/>
  <c r="CB13" i="1"/>
  <c r="BM13" i="1"/>
  <c r="AX13" i="1"/>
  <c r="GF13" i="1"/>
  <c r="AU13" i="1"/>
  <c r="FQ13" i="1"/>
  <c r="HD15" i="1"/>
  <c r="GR15" i="1"/>
  <c r="GF15" i="1"/>
  <c r="FT15" i="1"/>
  <c r="FH15" i="1"/>
  <c r="EV15" i="1"/>
  <c r="EJ15" i="1"/>
  <c r="DX15" i="1"/>
  <c r="DL15" i="1"/>
  <c r="CZ15" i="1"/>
  <c r="CN15" i="1"/>
  <c r="CB15" i="1"/>
  <c r="BP15" i="1"/>
  <c r="BD15" i="1"/>
  <c r="AR15" i="1"/>
  <c r="HA15" i="1"/>
  <c r="GO15" i="1"/>
  <c r="GC15" i="1"/>
  <c r="FQ15" i="1"/>
  <c r="FE15" i="1"/>
  <c r="ES15" i="1"/>
  <c r="EG15" i="1"/>
  <c r="DU15" i="1"/>
  <c r="DI15" i="1"/>
  <c r="CW15" i="1"/>
  <c r="CK15" i="1"/>
  <c r="BY15" i="1"/>
  <c r="BM15" i="1"/>
  <c r="BA15" i="1"/>
  <c r="AO15" i="1"/>
  <c r="GI15" i="1"/>
  <c r="FB15" i="1"/>
  <c r="EM15" i="1"/>
  <c r="DF15" i="1"/>
  <c r="CQ15" i="1"/>
  <c r="BJ15" i="1"/>
  <c r="AU15" i="1"/>
  <c r="FZ15" i="1"/>
  <c r="DO15" i="1"/>
  <c r="GU15" i="1"/>
  <c r="FN15" i="1"/>
  <c r="EY15" i="1"/>
  <c r="DR15" i="1"/>
  <c r="DC15" i="1"/>
  <c r="BV15" i="1"/>
  <c r="BG15" i="1"/>
  <c r="ED15" i="1"/>
  <c r="CH15" i="1"/>
  <c r="FK15" i="1"/>
  <c r="BS15" i="1"/>
  <c r="GL15" i="1"/>
  <c r="FW15" i="1"/>
  <c r="EP15" i="1"/>
  <c r="EA15" i="1"/>
  <c r="CT15" i="1"/>
  <c r="CE15" i="1"/>
  <c r="AX15" i="1"/>
  <c r="HD14" i="1"/>
  <c r="GO14" i="1"/>
  <c r="GC14" i="1"/>
  <c r="FQ14" i="1"/>
  <c r="FE14" i="1"/>
  <c r="ES14" i="1"/>
  <c r="EG14" i="1"/>
  <c r="DU14" i="1"/>
  <c r="DI14" i="1"/>
  <c r="CW14" i="1"/>
  <c r="CK14" i="1"/>
  <c r="BY14" i="1"/>
  <c r="BM14" i="1"/>
  <c r="BA14" i="1"/>
  <c r="AO14" i="1"/>
  <c r="HA14" i="1"/>
  <c r="GL14" i="1"/>
  <c r="FZ14" i="1"/>
  <c r="FN14" i="1"/>
  <c r="FB14" i="1"/>
  <c r="EP14" i="1"/>
  <c r="ED14" i="1"/>
  <c r="DR14" i="1"/>
  <c r="DF14" i="1"/>
  <c r="CT14" i="1"/>
  <c r="CH14" i="1"/>
  <c r="BV14" i="1"/>
  <c r="BJ14" i="1"/>
  <c r="AX14" i="1"/>
  <c r="GU14" i="1"/>
  <c r="GF14" i="1"/>
  <c r="EY14" i="1"/>
  <c r="EJ14" i="1"/>
  <c r="DC14" i="1"/>
  <c r="CN14" i="1"/>
  <c r="BG14" i="1"/>
  <c r="AR14" i="1"/>
  <c r="FW14" i="1"/>
  <c r="DL14" i="1"/>
  <c r="GR14" i="1"/>
  <c r="FK14" i="1"/>
  <c r="EV14" i="1"/>
  <c r="DO14" i="1"/>
  <c r="CZ14" i="1"/>
  <c r="BS14" i="1"/>
  <c r="BD14" i="1"/>
  <c r="EA14" i="1"/>
  <c r="CE14" i="1"/>
  <c r="FH14" i="1"/>
  <c r="BP14" i="1"/>
  <c r="GI14" i="1"/>
  <c r="FT14" i="1"/>
  <c r="EM14" i="1"/>
  <c r="DX14" i="1"/>
  <c r="CQ14" i="1"/>
  <c r="CB14" i="1"/>
  <c r="AU14" i="1"/>
  <c r="GU19" i="1"/>
  <c r="GI19" i="1"/>
  <c r="FW19" i="1"/>
  <c r="FK19" i="1"/>
  <c r="EY19" i="1"/>
  <c r="EM19" i="1"/>
  <c r="EA19" i="1"/>
  <c r="DO19" i="1"/>
  <c r="DC19" i="1"/>
  <c r="CQ19" i="1"/>
  <c r="CE19" i="1"/>
  <c r="BS19" i="1"/>
  <c r="BG19" i="1"/>
  <c r="AU19" i="1"/>
  <c r="HD19" i="1"/>
  <c r="GR19" i="1"/>
  <c r="GF19" i="1"/>
  <c r="FT19" i="1"/>
  <c r="FH19" i="1"/>
  <c r="EV19" i="1"/>
  <c r="EJ19" i="1"/>
  <c r="DX19" i="1"/>
  <c r="DL19" i="1"/>
  <c r="CZ19" i="1"/>
  <c r="CN19" i="1"/>
  <c r="CB19" i="1"/>
  <c r="BP19" i="1"/>
  <c r="BD19" i="1"/>
  <c r="AR19" i="1"/>
  <c r="GC19" i="1"/>
  <c r="FN19" i="1"/>
  <c r="EG19" i="1"/>
  <c r="DR19" i="1"/>
  <c r="CK19" i="1"/>
  <c r="BV19" i="1"/>
  <c r="AO19" i="1"/>
  <c r="GO19" i="1"/>
  <c r="FZ19" i="1"/>
  <c r="ES19" i="1"/>
  <c r="ED19" i="1"/>
  <c r="CW19" i="1"/>
  <c r="CH19" i="1"/>
  <c r="BA19" i="1"/>
  <c r="HA19" i="1"/>
  <c r="GL19" i="1"/>
  <c r="FE19" i="1"/>
  <c r="EP19" i="1"/>
  <c r="DI19" i="1"/>
  <c r="CT19" i="1"/>
  <c r="BM19" i="1"/>
  <c r="AX19" i="1"/>
  <c r="FQ19" i="1"/>
  <c r="DU19" i="1"/>
  <c r="BY19" i="1"/>
  <c r="FB19" i="1"/>
  <c r="DF19" i="1"/>
  <c r="BJ19" i="1"/>
  <c r="GU17" i="1"/>
  <c r="GI17" i="1"/>
  <c r="FW17" i="1"/>
  <c r="FK17" i="1"/>
  <c r="EY17" i="1"/>
  <c r="EM17" i="1"/>
  <c r="EA17" i="1"/>
  <c r="DO17" i="1"/>
  <c r="DC17" i="1"/>
  <c r="CQ17" i="1"/>
  <c r="CE17" i="1"/>
  <c r="BS17" i="1"/>
  <c r="BG17" i="1"/>
  <c r="AU17" i="1"/>
  <c r="HD17" i="1"/>
  <c r="GR17" i="1"/>
  <c r="GF17" i="1"/>
  <c r="FT17" i="1"/>
  <c r="FH17" i="1"/>
  <c r="EV17" i="1"/>
  <c r="EJ17" i="1"/>
  <c r="DX17" i="1"/>
  <c r="DL17" i="1"/>
  <c r="CZ17" i="1"/>
  <c r="CN17" i="1"/>
  <c r="CB17" i="1"/>
  <c r="BP17" i="1"/>
  <c r="BD17" i="1"/>
  <c r="AR17" i="1"/>
  <c r="HA17" i="1"/>
  <c r="GO17" i="1"/>
  <c r="GC17" i="1"/>
  <c r="FQ17" i="1"/>
  <c r="FE17" i="1"/>
  <c r="ES17" i="1"/>
  <c r="EG17" i="1"/>
  <c r="DU17" i="1"/>
  <c r="DI17" i="1"/>
  <c r="CW17" i="1"/>
  <c r="CK17" i="1"/>
  <c r="BY17" i="1"/>
  <c r="BM17" i="1"/>
  <c r="BA17" i="1"/>
  <c r="AO17" i="1"/>
  <c r="EP17" i="1"/>
  <c r="AX17" i="1"/>
  <c r="FZ17" i="1"/>
  <c r="CH17" i="1"/>
  <c r="DR17" i="1"/>
  <c r="GL17" i="1"/>
  <c r="FB17" i="1"/>
  <c r="BJ17" i="1"/>
  <c r="CT17" i="1"/>
  <c r="ED17" i="1"/>
  <c r="FN17" i="1"/>
  <c r="BV17" i="1"/>
  <c r="DF17" i="1"/>
  <c r="GU12" i="1"/>
  <c r="GI12" i="1"/>
  <c r="FW12" i="1"/>
  <c r="FK12" i="1"/>
  <c r="EY12" i="1"/>
  <c r="EM12" i="1"/>
  <c r="EA12" i="1"/>
  <c r="DO12" i="1"/>
  <c r="DC12" i="1"/>
  <c r="CQ12" i="1"/>
  <c r="CE12" i="1"/>
  <c r="BS12" i="1"/>
  <c r="BG12" i="1"/>
  <c r="AU12" i="1"/>
  <c r="GC12" i="1"/>
  <c r="FB12" i="1"/>
  <c r="DL12" i="1"/>
  <c r="CK12" i="1"/>
  <c r="BJ12" i="1"/>
  <c r="GR12" i="1"/>
  <c r="HD12" i="1"/>
  <c r="GO12" i="1"/>
  <c r="FN12" i="1"/>
  <c r="DX12" i="1"/>
  <c r="CW12" i="1"/>
  <c r="BV12" i="1"/>
  <c r="FZ12" i="1"/>
  <c r="EJ12" i="1"/>
  <c r="DI12" i="1"/>
  <c r="CH12" i="1"/>
  <c r="FH12" i="1"/>
  <c r="DF12" i="1"/>
  <c r="BP12" i="1"/>
  <c r="AO12" i="1"/>
  <c r="AX12" i="1"/>
  <c r="AR12" i="1"/>
  <c r="AC12" i="1"/>
  <c r="AI12" i="1"/>
  <c r="HA12" i="1"/>
  <c r="GL12" i="1"/>
  <c r="EV12" i="1"/>
  <c r="DU12" i="1"/>
  <c r="CT12" i="1"/>
  <c r="BD12" i="1"/>
  <c r="EG12" i="1"/>
  <c r="FT12" i="1"/>
  <c r="ES12" i="1"/>
  <c r="DR12" i="1"/>
  <c r="CB12" i="1"/>
  <c r="BA12" i="1"/>
  <c r="CN12" i="1"/>
  <c r="FQ12" i="1"/>
  <c r="CZ12" i="1"/>
  <c r="GF12" i="1"/>
  <c r="FE12" i="1"/>
  <c r="ED12" i="1"/>
  <c r="BM12" i="1"/>
  <c r="EP12" i="1"/>
  <c r="BY12" i="1"/>
  <c r="W12" i="1"/>
  <c r="AL12" i="1"/>
  <c r="AF12" i="1"/>
  <c r="T12" i="1"/>
  <c r="Z12" i="1"/>
  <c r="GX12" i="1"/>
  <c r="GU16" i="1"/>
  <c r="GI16" i="1"/>
  <c r="FW16" i="1"/>
  <c r="FK16" i="1"/>
  <c r="EY16" i="1"/>
  <c r="EM16" i="1"/>
  <c r="EA16" i="1"/>
  <c r="DO16" i="1"/>
  <c r="DC16" i="1"/>
  <c r="CQ16" i="1"/>
  <c r="CE16" i="1"/>
  <c r="BS16" i="1"/>
  <c r="BG16" i="1"/>
  <c r="AU16" i="1"/>
  <c r="HD16" i="1"/>
  <c r="GR16" i="1"/>
  <c r="GF16" i="1"/>
  <c r="FT16" i="1"/>
  <c r="FH16" i="1"/>
  <c r="EV16" i="1"/>
  <c r="EJ16" i="1"/>
  <c r="DX16" i="1"/>
  <c r="DL16" i="1"/>
  <c r="CZ16" i="1"/>
  <c r="CN16" i="1"/>
  <c r="CB16" i="1"/>
  <c r="BP16" i="1"/>
  <c r="BD16" i="1"/>
  <c r="AR16" i="1"/>
  <c r="HA16" i="1"/>
  <c r="GL16" i="1"/>
  <c r="FE16" i="1"/>
  <c r="EP16" i="1"/>
  <c r="DI16" i="1"/>
  <c r="CT16" i="1"/>
  <c r="BM16" i="1"/>
  <c r="AX16" i="1"/>
  <c r="GC16" i="1"/>
  <c r="EG16" i="1"/>
  <c r="CK16" i="1"/>
  <c r="AO16" i="1"/>
  <c r="FQ16" i="1"/>
  <c r="FB16" i="1"/>
  <c r="DU16" i="1"/>
  <c r="DF16" i="1"/>
  <c r="BY16" i="1"/>
  <c r="BJ16" i="1"/>
  <c r="FN16" i="1"/>
  <c r="DR16" i="1"/>
  <c r="BV16" i="1"/>
  <c r="GO16" i="1"/>
  <c r="FZ16" i="1"/>
  <c r="ES16" i="1"/>
  <c r="ED16" i="1"/>
  <c r="CW16" i="1"/>
  <c r="CH16" i="1"/>
  <c r="BA16" i="1"/>
  <c r="BR10" i="2"/>
  <c r="BR29" i="2" s="1"/>
  <c r="BR35" i="2" s="1"/>
  <c r="BQ29" i="2"/>
  <c r="BQ35" i="2" s="1"/>
  <c r="BO35" i="3"/>
  <c r="B33" i="3"/>
  <c r="BQ33" i="3" s="1"/>
  <c r="B32" i="3"/>
  <c r="BQ32" i="3" s="1"/>
  <c r="B31" i="3"/>
  <c r="BQ31" i="3" s="1"/>
  <c r="BQ35" i="3" s="1"/>
  <c r="B24" i="3"/>
  <c r="B25" i="3"/>
  <c r="B26" i="3"/>
  <c r="B27" i="3"/>
  <c r="B23" i="3"/>
  <c r="GN88" i="1" l="1"/>
  <c r="FP88" i="1"/>
  <c r="ER88" i="1"/>
  <c r="DT88" i="1"/>
  <c r="CV88" i="1"/>
  <c r="BX88" i="1"/>
  <c r="AZ88" i="1"/>
  <c r="AB88" i="1"/>
  <c r="AC88" i="1" s="1"/>
  <c r="GK88" i="1"/>
  <c r="FM88" i="1"/>
  <c r="EO88" i="1"/>
  <c r="DQ88" i="1"/>
  <c r="CS88" i="1"/>
  <c r="BU88" i="1"/>
  <c r="AW88" i="1"/>
  <c r="Y88" i="1"/>
  <c r="Z88" i="1" s="1"/>
  <c r="HC88" i="1"/>
  <c r="GH88" i="1"/>
  <c r="FJ88" i="1"/>
  <c r="EL88" i="1"/>
  <c r="DN88" i="1"/>
  <c r="CP88" i="1"/>
  <c r="BR88" i="1"/>
  <c r="AT88" i="1"/>
  <c r="V88" i="1"/>
  <c r="W88" i="1" s="1"/>
  <c r="GE88" i="1"/>
  <c r="FG88" i="1"/>
  <c r="EI88" i="1"/>
  <c r="DK88" i="1"/>
  <c r="CM88" i="1"/>
  <c r="BO88" i="1"/>
  <c r="AQ88" i="1"/>
  <c r="S88" i="1"/>
  <c r="T88" i="1" s="1"/>
  <c r="GZ88" i="1"/>
  <c r="GB88" i="1"/>
  <c r="FD88" i="1"/>
  <c r="EF88" i="1"/>
  <c r="DH88" i="1"/>
  <c r="CJ88" i="1"/>
  <c r="BL88" i="1"/>
  <c r="AN88" i="1"/>
  <c r="GW88" i="1"/>
  <c r="GX88" i="1" s="1"/>
  <c r="FY88" i="1"/>
  <c r="FA88" i="1"/>
  <c r="EC88" i="1"/>
  <c r="DE88" i="1"/>
  <c r="CG88" i="1"/>
  <c r="BI88" i="1"/>
  <c r="AK88" i="1"/>
  <c r="AL88" i="1" s="1"/>
  <c r="GQ88" i="1"/>
  <c r="FS88" i="1"/>
  <c r="EU88" i="1"/>
  <c r="DW88" i="1"/>
  <c r="CY88" i="1"/>
  <c r="CA88" i="1"/>
  <c r="BC88" i="1"/>
  <c r="AE88" i="1"/>
  <c r="AF88" i="1" s="1"/>
  <c r="AH88" i="1"/>
  <c r="AI88" i="1" s="1"/>
  <c r="DZ88" i="1"/>
  <c r="GT88" i="1"/>
  <c r="BF88" i="1"/>
  <c r="FV88" i="1"/>
  <c r="CD88" i="1"/>
  <c r="EX88" i="1"/>
  <c r="DB88" i="1"/>
  <c r="GU18" i="1"/>
  <c r="GI18" i="1"/>
  <c r="FW18" i="1"/>
  <c r="FK18" i="1"/>
  <c r="EY18" i="1"/>
  <c r="EM18" i="1"/>
  <c r="EA18" i="1"/>
  <c r="DO18" i="1"/>
  <c r="DC18" i="1"/>
  <c r="CQ18" i="1"/>
  <c r="CE18" i="1"/>
  <c r="BS18" i="1"/>
  <c r="BG18" i="1"/>
  <c r="AU18" i="1"/>
  <c r="GR18" i="1"/>
  <c r="GF18" i="1"/>
  <c r="FT18" i="1"/>
  <c r="FH18" i="1"/>
  <c r="EV18" i="1"/>
  <c r="EJ18" i="1"/>
  <c r="DX18" i="1"/>
  <c r="DL18" i="1"/>
  <c r="CZ18" i="1"/>
  <c r="CN18" i="1"/>
  <c r="CB18" i="1"/>
  <c r="BP18" i="1"/>
  <c r="BD18" i="1"/>
  <c r="AR18" i="1"/>
  <c r="HD18" i="1"/>
  <c r="GO18" i="1"/>
  <c r="GC18" i="1"/>
  <c r="FQ18" i="1"/>
  <c r="FE18" i="1"/>
  <c r="ES18" i="1"/>
  <c r="EG18" i="1"/>
  <c r="DU18" i="1"/>
  <c r="DI18" i="1"/>
  <c r="CW18" i="1"/>
  <c r="CK18" i="1"/>
  <c r="BY18" i="1"/>
  <c r="BM18" i="1"/>
  <c r="BA18" i="1"/>
  <c r="AO18" i="1"/>
  <c r="FZ18" i="1"/>
  <c r="CH18" i="1"/>
  <c r="DR18" i="1"/>
  <c r="FB18" i="1"/>
  <c r="BJ18" i="1"/>
  <c r="GL18" i="1"/>
  <c r="CT18" i="1"/>
  <c r="ED18" i="1"/>
  <c r="HA18" i="1"/>
  <c r="FN18" i="1"/>
  <c r="BV18" i="1"/>
  <c r="AX18" i="1"/>
  <c r="DF18" i="1"/>
  <c r="EP18" i="1"/>
  <c r="P88" i="1"/>
  <c r="Q88" i="1" s="1"/>
  <c r="M88" i="1"/>
  <c r="N88" i="1" s="1"/>
  <c r="A3" i="3"/>
  <c r="A2" i="2"/>
  <c r="B5" i="2"/>
  <c r="A11" i="3" s="1"/>
  <c r="BU41" i="2"/>
  <c r="HF23" i="1"/>
  <c r="HF15" i="1"/>
  <c r="HF24" i="1"/>
  <c r="HF17" i="1"/>
  <c r="HF18" i="1"/>
  <c r="HF25" i="1"/>
  <c r="HF19" i="1"/>
  <c r="HF20" i="1"/>
  <c r="HF21" i="1"/>
  <c r="HF14" i="1"/>
  <c r="HF22" i="1"/>
  <c r="HF16" i="1"/>
  <c r="HF26" i="1"/>
  <c r="HF27" i="1"/>
  <c r="HF28" i="1"/>
  <c r="HF29" i="1"/>
  <c r="HF30" i="1"/>
  <c r="HF31" i="1"/>
  <c r="HF32" i="1"/>
  <c r="HF33" i="1"/>
  <c r="HF34" i="1"/>
  <c r="HF35" i="1"/>
  <c r="HF36" i="1"/>
  <c r="HF37" i="1"/>
  <c r="HF38" i="1"/>
  <c r="HF39" i="1"/>
  <c r="HF40" i="1"/>
  <c r="HF41" i="1"/>
  <c r="HF42" i="1"/>
  <c r="HF43" i="1"/>
  <c r="HF44" i="1"/>
  <c r="HF45" i="1"/>
  <c r="HF46" i="1"/>
  <c r="HF47" i="1"/>
  <c r="HF48" i="1"/>
  <c r="HF49" i="1"/>
  <c r="HF50" i="1"/>
  <c r="HF51" i="1"/>
  <c r="HF52" i="1"/>
  <c r="HF53" i="1"/>
  <c r="HF54" i="1"/>
  <c r="HF55" i="1"/>
  <c r="HF56" i="1"/>
  <c r="HF57" i="1"/>
  <c r="HF58" i="1"/>
  <c r="HF59" i="1"/>
  <c r="HF60" i="1"/>
  <c r="HF61" i="1"/>
  <c r="HF62" i="1"/>
  <c r="HF63" i="1"/>
  <c r="HF64" i="1"/>
  <c r="HF65" i="1"/>
  <c r="HF66" i="1"/>
  <c r="HF67" i="1"/>
  <c r="HF68" i="1"/>
  <c r="HF69" i="1"/>
  <c r="HF70" i="1"/>
  <c r="HF71" i="1"/>
  <c r="HF72" i="1"/>
  <c r="HF73" i="1"/>
  <c r="HF74" i="1"/>
  <c r="HF75" i="1"/>
  <c r="HF76" i="1"/>
  <c r="HF77" i="1"/>
  <c r="HF78" i="1"/>
  <c r="HF79" i="1"/>
  <c r="HF80" i="1"/>
  <c r="HF81" i="1"/>
  <c r="HF82" i="1"/>
  <c r="HF83" i="1"/>
  <c r="HF84" i="1"/>
  <c r="HF85" i="1"/>
  <c r="HF86" i="1"/>
  <c r="HF87" i="1"/>
  <c r="HF88" i="1"/>
  <c r="HF10" i="1"/>
  <c r="HF11" i="1"/>
  <c r="HF12" i="1"/>
  <c r="HF13" i="1"/>
  <c r="BU31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U25" i="2"/>
  <c r="BU26" i="2"/>
  <c r="BU27" i="2"/>
  <c r="BU28" i="2"/>
  <c r="B9" i="2"/>
  <c r="BN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O32" i="2"/>
  <c r="BP32" i="2"/>
  <c r="BS32" i="2"/>
  <c r="AF8" i="2"/>
  <c r="Z13" i="3" s="1"/>
  <c r="T8" i="2"/>
  <c r="N13" i="3" s="1"/>
  <c r="BT18" i="2"/>
  <c r="BT17" i="2"/>
  <c r="H8" i="2"/>
  <c r="A6" i="2"/>
  <c r="BT19" i="2"/>
  <c r="BM13" i="3"/>
  <c r="BP8" i="2"/>
  <c r="BO8" i="2"/>
  <c r="BI13" i="3" s="1"/>
  <c r="BN8" i="2"/>
  <c r="BM8" i="2"/>
  <c r="BG13" i="3" s="1"/>
  <c r="BL8" i="2"/>
  <c r="BF13" i="3" s="1"/>
  <c r="BK8" i="2"/>
  <c r="BE13" i="3" s="1"/>
  <c r="BJ8" i="2"/>
  <c r="BD13" i="3" s="1"/>
  <c r="BI8" i="2"/>
  <c r="BC13" i="3" s="1"/>
  <c r="BH8" i="2"/>
  <c r="BB13" i="3" s="1"/>
  <c r="BG8" i="2"/>
  <c r="BA13" i="3" s="1"/>
  <c r="BF8" i="2"/>
  <c r="AZ13" i="3" s="1"/>
  <c r="BE8" i="2"/>
  <c r="AY13" i="3" s="1"/>
  <c r="BD8" i="2"/>
  <c r="AX13" i="3" s="1"/>
  <c r="BC8" i="2"/>
  <c r="AW13" i="3" s="1"/>
  <c r="BB8" i="2"/>
  <c r="AV13" i="3" s="1"/>
  <c r="BA8" i="2"/>
  <c r="AU13" i="3" s="1"/>
  <c r="AZ8" i="2"/>
  <c r="AT13" i="3" s="1"/>
  <c r="AY8" i="2"/>
  <c r="AS13" i="3" s="1"/>
  <c r="AX8" i="2"/>
  <c r="AR13" i="3" s="1"/>
  <c r="AW8" i="2"/>
  <c r="AQ13" i="3" s="1"/>
  <c r="AV8" i="2"/>
  <c r="AP13" i="3" s="1"/>
  <c r="AU8" i="2"/>
  <c r="AO13" i="3" s="1"/>
  <c r="AT8" i="2"/>
  <c r="AN13" i="3" s="1"/>
  <c r="AS8" i="2"/>
  <c r="AM13" i="3" s="1"/>
  <c r="AR8" i="2"/>
  <c r="AL13" i="3" s="1"/>
  <c r="AQ8" i="2"/>
  <c r="AK13" i="3" s="1"/>
  <c r="AP8" i="2"/>
  <c r="AJ13" i="3" s="1"/>
  <c r="AO8" i="2"/>
  <c r="AI13" i="3" s="1"/>
  <c r="AN8" i="2"/>
  <c r="AH13" i="3" s="1"/>
  <c r="AM8" i="2"/>
  <c r="AG13" i="3" s="1"/>
  <c r="AL8" i="2"/>
  <c r="AF13" i="3" s="1"/>
  <c r="AK8" i="2"/>
  <c r="AE13" i="3" s="1"/>
  <c r="AJ8" i="2"/>
  <c r="AD13" i="3" s="1"/>
  <c r="AI8" i="2"/>
  <c r="AC13" i="3" s="1"/>
  <c r="AH8" i="2"/>
  <c r="AB13" i="3" s="1"/>
  <c r="AG8" i="2"/>
  <c r="AA13" i="3" s="1"/>
  <c r="AE8" i="2"/>
  <c r="Y13" i="3" s="1"/>
  <c r="AD8" i="2"/>
  <c r="X13" i="3" s="1"/>
  <c r="AC8" i="2"/>
  <c r="W13" i="3" s="1"/>
  <c r="AB8" i="2"/>
  <c r="V13" i="3" s="1"/>
  <c r="AA8" i="2"/>
  <c r="U13" i="3" s="1"/>
  <c r="Z8" i="2"/>
  <c r="T13" i="3" s="1"/>
  <c r="Y8" i="2"/>
  <c r="S13" i="3" s="1"/>
  <c r="X8" i="2"/>
  <c r="R13" i="3" s="1"/>
  <c r="W8" i="2"/>
  <c r="Q13" i="3" s="1"/>
  <c r="V8" i="2"/>
  <c r="P13" i="3" s="1"/>
  <c r="U8" i="2"/>
  <c r="O13" i="3" s="1"/>
  <c r="S8" i="2"/>
  <c r="M13" i="3" s="1"/>
  <c r="R8" i="2"/>
  <c r="L13" i="3" s="1"/>
  <c r="Q8" i="2"/>
  <c r="K13" i="3" s="1"/>
  <c r="P8" i="2"/>
  <c r="J13" i="3" s="1"/>
  <c r="O8" i="2"/>
  <c r="I13" i="3" s="1"/>
  <c r="N8" i="2"/>
  <c r="H13" i="3" s="1"/>
  <c r="M8" i="2"/>
  <c r="G13" i="3" s="1"/>
  <c r="L8" i="2"/>
  <c r="F13" i="3" s="1"/>
  <c r="K8" i="2"/>
  <c r="E13" i="3" s="1"/>
  <c r="J8" i="2"/>
  <c r="D13" i="3" s="1"/>
  <c r="I8" i="2"/>
  <c r="C13" i="3" s="1"/>
  <c r="G8" i="2"/>
  <c r="BT28" i="2"/>
  <c r="BT27" i="2"/>
  <c r="BT26" i="2"/>
  <c r="BT25" i="2"/>
  <c r="BT24" i="2"/>
  <c r="BT23" i="2"/>
  <c r="BT22" i="2"/>
  <c r="BT21" i="2"/>
  <c r="BT20" i="2"/>
  <c r="BT16" i="2"/>
  <c r="BT15" i="2"/>
  <c r="BT14" i="2"/>
  <c r="BT13" i="2"/>
  <c r="BT12" i="2"/>
  <c r="BT11" i="2"/>
  <c r="E8" i="2"/>
  <c r="F8" i="2"/>
  <c r="A4" i="2"/>
  <c r="A5" i="2"/>
  <c r="A10" i="3"/>
  <c r="GO10" i="1"/>
  <c r="AO10" i="1"/>
  <c r="EG10" i="1"/>
  <c r="GL10" i="1"/>
  <c r="CZ10" i="1"/>
  <c r="AX10" i="1"/>
  <c r="ED10" i="1"/>
  <c r="FH10" i="1"/>
  <c r="FW10" i="1"/>
  <c r="BD10" i="1"/>
  <c r="BS10" i="1"/>
  <c r="FK10" i="1"/>
  <c r="HD10" i="1"/>
  <c r="FE10" i="1"/>
  <c r="BM10" i="1"/>
  <c r="BG10" i="1"/>
  <c r="DC10" i="1"/>
  <c r="BV10" i="1"/>
  <c r="CN10" i="1"/>
  <c r="GR10" i="1"/>
  <c r="AR10" i="1"/>
  <c r="GH14" i="1" l="1"/>
  <c r="FJ14" i="1"/>
  <c r="EL14" i="1"/>
  <c r="DN14" i="1"/>
  <c r="CP14" i="1"/>
  <c r="BR14" i="1"/>
  <c r="AT14" i="1"/>
  <c r="V14" i="1"/>
  <c r="W14" i="1" s="1"/>
  <c r="HC14" i="1"/>
  <c r="EI14" i="1"/>
  <c r="CM14" i="1"/>
  <c r="AQ14" i="1"/>
  <c r="FG14" i="1"/>
  <c r="DK14" i="1"/>
  <c r="S14" i="1"/>
  <c r="T14" i="1" s="1"/>
  <c r="GZ14" i="1"/>
  <c r="GB14" i="1"/>
  <c r="FD14" i="1"/>
  <c r="EF14" i="1"/>
  <c r="DH14" i="1"/>
  <c r="CJ14" i="1"/>
  <c r="BL14" i="1"/>
  <c r="AN14" i="1"/>
  <c r="GW14" i="1"/>
  <c r="GX14" i="1" s="1"/>
  <c r="FY14" i="1"/>
  <c r="FA14" i="1"/>
  <c r="EC14" i="1"/>
  <c r="DE14" i="1"/>
  <c r="CG14" i="1"/>
  <c r="BI14" i="1"/>
  <c r="AK14" i="1"/>
  <c r="AL14" i="1" s="1"/>
  <c r="GQ14" i="1"/>
  <c r="FS14" i="1"/>
  <c r="EU14" i="1"/>
  <c r="DW14" i="1"/>
  <c r="CY14" i="1"/>
  <c r="CA14" i="1"/>
  <c r="BC14" i="1"/>
  <c r="AE14" i="1"/>
  <c r="AF14" i="1" s="1"/>
  <c r="GK14" i="1"/>
  <c r="FM14" i="1"/>
  <c r="EO14" i="1"/>
  <c r="DQ14" i="1"/>
  <c r="CS14" i="1"/>
  <c r="BU14" i="1"/>
  <c r="AW14" i="1"/>
  <c r="Y14" i="1"/>
  <c r="Z14" i="1" s="1"/>
  <c r="GE14" i="1"/>
  <c r="BO14" i="1"/>
  <c r="GN14" i="1"/>
  <c r="CV14" i="1"/>
  <c r="AB14" i="1"/>
  <c r="AC14" i="1" s="1"/>
  <c r="DB14" i="1"/>
  <c r="FV14" i="1"/>
  <c r="CD14" i="1"/>
  <c r="BF14" i="1"/>
  <c r="ER14" i="1"/>
  <c r="DT14" i="1"/>
  <c r="FP14" i="1"/>
  <c r="BX14" i="1"/>
  <c r="AH14" i="1"/>
  <c r="AI14" i="1" s="1"/>
  <c r="EX14" i="1"/>
  <c r="AZ14" i="1"/>
  <c r="DZ14" i="1"/>
  <c r="GT14" i="1"/>
  <c r="GT18" i="1"/>
  <c r="FV18" i="1"/>
  <c r="EX18" i="1"/>
  <c r="DZ18" i="1"/>
  <c r="DB18" i="1"/>
  <c r="CD18" i="1"/>
  <c r="BF18" i="1"/>
  <c r="AH18" i="1"/>
  <c r="AI18" i="1" s="1"/>
  <c r="GQ18" i="1"/>
  <c r="FS18" i="1"/>
  <c r="EU18" i="1"/>
  <c r="DW18" i="1"/>
  <c r="CY18" i="1"/>
  <c r="CA18" i="1"/>
  <c r="BC18" i="1"/>
  <c r="AE18" i="1"/>
  <c r="AF18" i="1" s="1"/>
  <c r="GN18" i="1"/>
  <c r="FP18" i="1"/>
  <c r="ER18" i="1"/>
  <c r="DT18" i="1"/>
  <c r="CV18" i="1"/>
  <c r="BX18" i="1"/>
  <c r="AZ18" i="1"/>
  <c r="AB18" i="1"/>
  <c r="AC18" i="1" s="1"/>
  <c r="GK18" i="1"/>
  <c r="FM18" i="1"/>
  <c r="EO18" i="1"/>
  <c r="DQ18" i="1"/>
  <c r="CS18" i="1"/>
  <c r="BU18" i="1"/>
  <c r="AW18" i="1"/>
  <c r="Y18" i="1"/>
  <c r="Z18" i="1" s="1"/>
  <c r="GH18" i="1"/>
  <c r="FJ18" i="1"/>
  <c r="EL18" i="1"/>
  <c r="DN18" i="1"/>
  <c r="CP18" i="1"/>
  <c r="BR18" i="1"/>
  <c r="AT18" i="1"/>
  <c r="V18" i="1"/>
  <c r="W18" i="1" s="1"/>
  <c r="HC18" i="1"/>
  <c r="GE18" i="1"/>
  <c r="FG18" i="1"/>
  <c r="EI18" i="1"/>
  <c r="DK18" i="1"/>
  <c r="CM18" i="1"/>
  <c r="BO18" i="1"/>
  <c r="AQ18" i="1"/>
  <c r="S18" i="1"/>
  <c r="T18" i="1" s="1"/>
  <c r="GW18" i="1"/>
  <c r="GX18" i="1" s="1"/>
  <c r="FY18" i="1"/>
  <c r="FA18" i="1"/>
  <c r="EC18" i="1"/>
  <c r="DE18" i="1"/>
  <c r="CG18" i="1"/>
  <c r="BI18" i="1"/>
  <c r="AK18" i="1"/>
  <c r="AL18" i="1" s="1"/>
  <c r="GZ18" i="1"/>
  <c r="GB18" i="1"/>
  <c r="FD18" i="1"/>
  <c r="BL18" i="1"/>
  <c r="EF18" i="1"/>
  <c r="DH18" i="1"/>
  <c r="AN18" i="1"/>
  <c r="CJ18" i="1"/>
  <c r="GW17" i="1"/>
  <c r="GX17" i="1" s="1"/>
  <c r="FY17" i="1"/>
  <c r="FA17" i="1"/>
  <c r="EC17" i="1"/>
  <c r="DE17" i="1"/>
  <c r="CG17" i="1"/>
  <c r="BI17" i="1"/>
  <c r="AK17" i="1"/>
  <c r="AL17" i="1" s="1"/>
  <c r="GT17" i="1"/>
  <c r="FV17" i="1"/>
  <c r="EX17" i="1"/>
  <c r="DZ17" i="1"/>
  <c r="DB17" i="1"/>
  <c r="CD17" i="1"/>
  <c r="BF17" i="1"/>
  <c r="AH17" i="1"/>
  <c r="AI17" i="1" s="1"/>
  <c r="GQ17" i="1"/>
  <c r="FS17" i="1"/>
  <c r="EU17" i="1"/>
  <c r="DW17" i="1"/>
  <c r="CY17" i="1"/>
  <c r="CA17" i="1"/>
  <c r="BC17" i="1"/>
  <c r="AE17" i="1"/>
  <c r="AF17" i="1" s="1"/>
  <c r="GN17" i="1"/>
  <c r="FP17" i="1"/>
  <c r="ER17" i="1"/>
  <c r="DT17" i="1"/>
  <c r="CV17" i="1"/>
  <c r="BX17" i="1"/>
  <c r="AZ17" i="1"/>
  <c r="AB17" i="1"/>
  <c r="AC17" i="1" s="1"/>
  <c r="GK17" i="1"/>
  <c r="FM17" i="1"/>
  <c r="GH17" i="1"/>
  <c r="FJ17" i="1"/>
  <c r="EL17" i="1"/>
  <c r="DN17" i="1"/>
  <c r="CP17" i="1"/>
  <c r="BR17" i="1"/>
  <c r="AT17" i="1"/>
  <c r="V17" i="1"/>
  <c r="W17" i="1" s="1"/>
  <c r="GZ17" i="1"/>
  <c r="GB17" i="1"/>
  <c r="FD17" i="1"/>
  <c r="EF17" i="1"/>
  <c r="DH17" i="1"/>
  <c r="CJ17" i="1"/>
  <c r="BL17" i="1"/>
  <c r="AN17" i="1"/>
  <c r="HC17" i="1"/>
  <c r="CM17" i="1"/>
  <c r="AQ17" i="1"/>
  <c r="GE17" i="1"/>
  <c r="BU17" i="1"/>
  <c r="S17" i="1"/>
  <c r="T17" i="1" s="1"/>
  <c r="FG17" i="1"/>
  <c r="BO17" i="1"/>
  <c r="EI17" i="1"/>
  <c r="EO17" i="1"/>
  <c r="AW17" i="1"/>
  <c r="DK17" i="1"/>
  <c r="DQ17" i="1"/>
  <c r="Y17" i="1"/>
  <c r="Z17" i="1" s="1"/>
  <c r="CS17" i="1"/>
  <c r="HC15" i="1"/>
  <c r="GE15" i="1"/>
  <c r="FG15" i="1"/>
  <c r="EI15" i="1"/>
  <c r="DK15" i="1"/>
  <c r="CM15" i="1"/>
  <c r="BO15" i="1"/>
  <c r="AQ15" i="1"/>
  <c r="S15" i="1"/>
  <c r="T15" i="1" s="1"/>
  <c r="CJ15" i="1"/>
  <c r="GZ15" i="1"/>
  <c r="FD15" i="1"/>
  <c r="EF15" i="1"/>
  <c r="DH15" i="1"/>
  <c r="BL15" i="1"/>
  <c r="AN15" i="1"/>
  <c r="GW15" i="1"/>
  <c r="GX15" i="1" s="1"/>
  <c r="FY15" i="1"/>
  <c r="FA15" i="1"/>
  <c r="EC15" i="1"/>
  <c r="DE15" i="1"/>
  <c r="CG15" i="1"/>
  <c r="BI15" i="1"/>
  <c r="AK15" i="1"/>
  <c r="AL15" i="1" s="1"/>
  <c r="GT15" i="1"/>
  <c r="FV15" i="1"/>
  <c r="EX15" i="1"/>
  <c r="DZ15" i="1"/>
  <c r="DB15" i="1"/>
  <c r="CD15" i="1"/>
  <c r="BF15" i="1"/>
  <c r="AH15" i="1"/>
  <c r="AI15" i="1" s="1"/>
  <c r="GN15" i="1"/>
  <c r="FP15" i="1"/>
  <c r="ER15" i="1"/>
  <c r="DT15" i="1"/>
  <c r="CV15" i="1"/>
  <c r="BX15" i="1"/>
  <c r="AZ15" i="1"/>
  <c r="AB15" i="1"/>
  <c r="AC15" i="1" s="1"/>
  <c r="GH15" i="1"/>
  <c r="FJ15" i="1"/>
  <c r="EL15" i="1"/>
  <c r="DN15" i="1"/>
  <c r="CP15" i="1"/>
  <c r="BR15" i="1"/>
  <c r="AT15" i="1"/>
  <c r="V15" i="1"/>
  <c r="W15" i="1" s="1"/>
  <c r="GB15" i="1"/>
  <c r="GK15" i="1"/>
  <c r="CS15" i="1"/>
  <c r="AW15" i="1"/>
  <c r="FS15" i="1"/>
  <c r="CA15" i="1"/>
  <c r="DW15" i="1"/>
  <c r="FM15" i="1"/>
  <c r="BU15" i="1"/>
  <c r="EO15" i="1"/>
  <c r="DQ15" i="1"/>
  <c r="GQ15" i="1"/>
  <c r="EU15" i="1"/>
  <c r="BC15" i="1"/>
  <c r="Y15" i="1"/>
  <c r="Z15" i="1" s="1"/>
  <c r="CY15" i="1"/>
  <c r="AE15" i="1"/>
  <c r="AF15" i="1" s="1"/>
  <c r="GZ16" i="1"/>
  <c r="GB16" i="1"/>
  <c r="FD16" i="1"/>
  <c r="EF16" i="1"/>
  <c r="DH16" i="1"/>
  <c r="CJ16" i="1"/>
  <c r="BL16" i="1"/>
  <c r="AN16" i="1"/>
  <c r="AK16" i="1"/>
  <c r="AL16" i="1" s="1"/>
  <c r="GW16" i="1"/>
  <c r="GX16" i="1" s="1"/>
  <c r="FY16" i="1"/>
  <c r="FA16" i="1"/>
  <c r="EC16" i="1"/>
  <c r="DE16" i="1"/>
  <c r="CG16" i="1"/>
  <c r="BI16" i="1"/>
  <c r="GT16" i="1"/>
  <c r="FV16" i="1"/>
  <c r="EX16" i="1"/>
  <c r="DZ16" i="1"/>
  <c r="DB16" i="1"/>
  <c r="CD16" i="1"/>
  <c r="BF16" i="1"/>
  <c r="AH16" i="1"/>
  <c r="AI16" i="1" s="1"/>
  <c r="GQ16" i="1"/>
  <c r="FS16" i="1"/>
  <c r="EU16" i="1"/>
  <c r="DW16" i="1"/>
  <c r="CY16" i="1"/>
  <c r="CA16" i="1"/>
  <c r="BC16" i="1"/>
  <c r="AE16" i="1"/>
  <c r="AF16" i="1" s="1"/>
  <c r="GK16" i="1"/>
  <c r="FM16" i="1"/>
  <c r="EO16" i="1"/>
  <c r="DQ16" i="1"/>
  <c r="CS16" i="1"/>
  <c r="BU16" i="1"/>
  <c r="AW16" i="1"/>
  <c r="Y16" i="1"/>
  <c r="Z16" i="1" s="1"/>
  <c r="HC16" i="1"/>
  <c r="GE16" i="1"/>
  <c r="FG16" i="1"/>
  <c r="EI16" i="1"/>
  <c r="DK16" i="1"/>
  <c r="CM16" i="1"/>
  <c r="BO16" i="1"/>
  <c r="AQ16" i="1"/>
  <c r="S16" i="1"/>
  <c r="T16" i="1" s="1"/>
  <c r="GH16" i="1"/>
  <c r="CP16" i="1"/>
  <c r="DN16" i="1"/>
  <c r="CV16" i="1"/>
  <c r="FP16" i="1"/>
  <c r="BX16" i="1"/>
  <c r="EL16" i="1"/>
  <c r="GN16" i="1"/>
  <c r="FJ16" i="1"/>
  <c r="BR16" i="1"/>
  <c r="ER16" i="1"/>
  <c r="AZ16" i="1"/>
  <c r="AT16" i="1"/>
  <c r="DT16" i="1"/>
  <c r="AB16" i="1"/>
  <c r="AC16" i="1" s="1"/>
  <c r="V16" i="1"/>
  <c r="W16" i="1" s="1"/>
  <c r="GT87" i="1"/>
  <c r="GB87" i="1"/>
  <c r="EO87" i="1"/>
  <c r="DW87" i="1"/>
  <c r="DB87" i="1"/>
  <c r="CJ87" i="1"/>
  <c r="AW87" i="1"/>
  <c r="AB87" i="1"/>
  <c r="AC87" i="1" s="1"/>
  <c r="FY87" i="1"/>
  <c r="FG87" i="1"/>
  <c r="EL87" i="1"/>
  <c r="DT87" i="1"/>
  <c r="CG87" i="1"/>
  <c r="BO87" i="1"/>
  <c r="AT87" i="1"/>
  <c r="Y87" i="1"/>
  <c r="Z87" i="1" s="1"/>
  <c r="GQ87" i="1"/>
  <c r="FV87" i="1"/>
  <c r="FD87" i="1"/>
  <c r="DQ87" i="1"/>
  <c r="CY87" i="1"/>
  <c r="CD87" i="1"/>
  <c r="BL87" i="1"/>
  <c r="V87" i="1"/>
  <c r="W87" i="1" s="1"/>
  <c r="GN87" i="1"/>
  <c r="FA87" i="1"/>
  <c r="EI87" i="1"/>
  <c r="DN87" i="1"/>
  <c r="CV87" i="1"/>
  <c r="BI87" i="1"/>
  <c r="AQ87" i="1"/>
  <c r="S87" i="1"/>
  <c r="T87" i="1" s="1"/>
  <c r="GK87" i="1"/>
  <c r="FS87" i="1"/>
  <c r="EX87" i="1"/>
  <c r="EF87" i="1"/>
  <c r="CS87" i="1"/>
  <c r="CA87" i="1"/>
  <c r="BF87" i="1"/>
  <c r="AN87" i="1"/>
  <c r="HC87" i="1"/>
  <c r="GH87" i="1"/>
  <c r="FP87" i="1"/>
  <c r="EC87" i="1"/>
  <c r="DK87" i="1"/>
  <c r="CP87" i="1"/>
  <c r="BX87" i="1"/>
  <c r="AK87" i="1"/>
  <c r="AL87" i="1" s="1"/>
  <c r="GW87" i="1"/>
  <c r="GX87" i="1" s="1"/>
  <c r="GE87" i="1"/>
  <c r="FJ87" i="1"/>
  <c r="ER87" i="1"/>
  <c r="DE87" i="1"/>
  <c r="CM87" i="1"/>
  <c r="BR87" i="1"/>
  <c r="AZ87" i="1"/>
  <c r="AE87" i="1"/>
  <c r="AF87" i="1" s="1"/>
  <c r="EU87" i="1"/>
  <c r="FM87" i="1"/>
  <c r="GZ87" i="1"/>
  <c r="BU87" i="1"/>
  <c r="AH87" i="1"/>
  <c r="AI87" i="1" s="1"/>
  <c r="DZ87" i="1"/>
  <c r="DH87" i="1"/>
  <c r="BC87" i="1"/>
  <c r="GK13" i="1"/>
  <c r="FM13" i="1"/>
  <c r="EO13" i="1"/>
  <c r="DQ13" i="1"/>
  <c r="CS13" i="1"/>
  <c r="BU13" i="1"/>
  <c r="AW13" i="1"/>
  <c r="Y13" i="1"/>
  <c r="Z13" i="1" s="1"/>
  <c r="FJ13" i="1"/>
  <c r="CP13" i="1"/>
  <c r="AT13" i="1"/>
  <c r="DN13" i="1"/>
  <c r="V13" i="1"/>
  <c r="W13" i="1" s="1"/>
  <c r="HC13" i="1"/>
  <c r="GE13" i="1"/>
  <c r="FG13" i="1"/>
  <c r="EI13" i="1"/>
  <c r="DK13" i="1"/>
  <c r="GZ13" i="1"/>
  <c r="GB13" i="1"/>
  <c r="FD13" i="1"/>
  <c r="EF13" i="1"/>
  <c r="DH13" i="1"/>
  <c r="CJ13" i="1"/>
  <c r="BL13" i="1"/>
  <c r="AN13" i="1"/>
  <c r="GT13" i="1"/>
  <c r="FV13" i="1"/>
  <c r="EX13" i="1"/>
  <c r="GN13" i="1"/>
  <c r="FP13" i="1"/>
  <c r="ER13" i="1"/>
  <c r="DT13" i="1"/>
  <c r="CV13" i="1"/>
  <c r="BX13" i="1"/>
  <c r="AZ13" i="1"/>
  <c r="AB13" i="1"/>
  <c r="AC13" i="1" s="1"/>
  <c r="GH13" i="1"/>
  <c r="EL13" i="1"/>
  <c r="BR13" i="1"/>
  <c r="GQ13" i="1"/>
  <c r="DE13" i="1"/>
  <c r="BI13" i="1"/>
  <c r="AQ13" i="1"/>
  <c r="CG13" i="1"/>
  <c r="EC13" i="1"/>
  <c r="S13" i="1"/>
  <c r="T13" i="1" s="1"/>
  <c r="FY13" i="1"/>
  <c r="DB13" i="1"/>
  <c r="BF13" i="1"/>
  <c r="BC13" i="1"/>
  <c r="CD13" i="1"/>
  <c r="GW13" i="1"/>
  <c r="GX13" i="1" s="1"/>
  <c r="FS13" i="1"/>
  <c r="CY13" i="1"/>
  <c r="FA13" i="1"/>
  <c r="EU13" i="1"/>
  <c r="DZ13" i="1"/>
  <c r="DW13" i="1"/>
  <c r="CM13" i="1"/>
  <c r="AK13" i="1"/>
  <c r="AL13" i="1" s="1"/>
  <c r="AH13" i="1"/>
  <c r="AI13" i="1" s="1"/>
  <c r="CA13" i="1"/>
  <c r="BO13" i="1"/>
  <c r="AE13" i="1"/>
  <c r="AF13" i="1" s="1"/>
  <c r="GQ19" i="1"/>
  <c r="FS19" i="1"/>
  <c r="EU19" i="1"/>
  <c r="DW19" i="1"/>
  <c r="CY19" i="1"/>
  <c r="CA19" i="1"/>
  <c r="BC19" i="1"/>
  <c r="AE19" i="1"/>
  <c r="AF19" i="1" s="1"/>
  <c r="GN19" i="1"/>
  <c r="FP19" i="1"/>
  <c r="ER19" i="1"/>
  <c r="DT19" i="1"/>
  <c r="CV19" i="1"/>
  <c r="BX19" i="1"/>
  <c r="AZ19" i="1"/>
  <c r="AB19" i="1"/>
  <c r="AC19" i="1" s="1"/>
  <c r="GK19" i="1"/>
  <c r="FM19" i="1"/>
  <c r="EO19" i="1"/>
  <c r="DQ19" i="1"/>
  <c r="CS19" i="1"/>
  <c r="BU19" i="1"/>
  <c r="AW19" i="1"/>
  <c r="Y19" i="1"/>
  <c r="Z19" i="1" s="1"/>
  <c r="GH19" i="1"/>
  <c r="FJ19" i="1"/>
  <c r="EL19" i="1"/>
  <c r="DN19" i="1"/>
  <c r="CP19" i="1"/>
  <c r="BR19" i="1"/>
  <c r="AT19" i="1"/>
  <c r="V19" i="1"/>
  <c r="W19" i="1" s="1"/>
  <c r="BO19" i="1"/>
  <c r="AQ19" i="1"/>
  <c r="S19" i="1"/>
  <c r="T19" i="1" s="1"/>
  <c r="HC19" i="1"/>
  <c r="GE19" i="1"/>
  <c r="FG19" i="1"/>
  <c r="EI19" i="1"/>
  <c r="DK19" i="1"/>
  <c r="CM19" i="1"/>
  <c r="GZ19" i="1"/>
  <c r="GB19" i="1"/>
  <c r="FD19" i="1"/>
  <c r="EF19" i="1"/>
  <c r="DH19" i="1"/>
  <c r="CJ19" i="1"/>
  <c r="BL19" i="1"/>
  <c r="AN19" i="1"/>
  <c r="GT19" i="1"/>
  <c r="FV19" i="1"/>
  <c r="EX19" i="1"/>
  <c r="DZ19" i="1"/>
  <c r="DB19" i="1"/>
  <c r="CD19" i="1"/>
  <c r="BF19" i="1"/>
  <c r="AH19" i="1"/>
  <c r="AI19" i="1" s="1"/>
  <c r="GW19" i="1"/>
  <c r="GX19" i="1" s="1"/>
  <c r="BI19" i="1"/>
  <c r="AK19" i="1"/>
  <c r="AL19" i="1" s="1"/>
  <c r="FY19" i="1"/>
  <c r="DE19" i="1"/>
  <c r="FA19" i="1"/>
  <c r="EC19" i="1"/>
  <c r="CG19" i="1"/>
  <c r="GZ80" i="1"/>
  <c r="AK80" i="1"/>
  <c r="AL80" i="1" s="1"/>
  <c r="GW80" i="1"/>
  <c r="GX80" i="1" s="1"/>
  <c r="GK80" i="1"/>
  <c r="FY80" i="1"/>
  <c r="FM80" i="1"/>
  <c r="FA80" i="1"/>
  <c r="EO80" i="1"/>
  <c r="EC80" i="1"/>
  <c r="DQ80" i="1"/>
  <c r="DE80" i="1"/>
  <c r="CS80" i="1"/>
  <c r="CG80" i="1"/>
  <c r="BU80" i="1"/>
  <c r="BI80" i="1"/>
  <c r="AW80" i="1"/>
  <c r="AH80" i="1"/>
  <c r="AI80" i="1" s="1"/>
  <c r="AE80" i="1"/>
  <c r="AF80" i="1" s="1"/>
  <c r="GT80" i="1"/>
  <c r="GH80" i="1"/>
  <c r="FV80" i="1"/>
  <c r="FJ80" i="1"/>
  <c r="EX80" i="1"/>
  <c r="EL80" i="1"/>
  <c r="DZ80" i="1"/>
  <c r="DN80" i="1"/>
  <c r="DB80" i="1"/>
  <c r="CP80" i="1"/>
  <c r="CD80" i="1"/>
  <c r="BR80" i="1"/>
  <c r="BF80" i="1"/>
  <c r="AT80" i="1"/>
  <c r="AB80" i="1"/>
  <c r="AC80" i="1" s="1"/>
  <c r="Y80" i="1"/>
  <c r="Z80" i="1" s="1"/>
  <c r="FG80" i="1"/>
  <c r="EF80" i="1"/>
  <c r="BO80" i="1"/>
  <c r="AN80" i="1"/>
  <c r="GN80" i="1"/>
  <c r="DW80" i="1"/>
  <c r="CV80" i="1"/>
  <c r="V80" i="1"/>
  <c r="W80" i="1" s="1"/>
  <c r="GE80" i="1"/>
  <c r="FD80" i="1"/>
  <c r="CM80" i="1"/>
  <c r="BL80" i="1"/>
  <c r="S80" i="1"/>
  <c r="T80" i="1" s="1"/>
  <c r="EU80" i="1"/>
  <c r="DT80" i="1"/>
  <c r="BC80" i="1"/>
  <c r="GB80" i="1"/>
  <c r="DK80" i="1"/>
  <c r="CJ80" i="1"/>
  <c r="HC80" i="1"/>
  <c r="FS80" i="1"/>
  <c r="ER80" i="1"/>
  <c r="CA80" i="1"/>
  <c r="AZ80" i="1"/>
  <c r="GQ80" i="1"/>
  <c r="FP80" i="1"/>
  <c r="CY80" i="1"/>
  <c r="BX80" i="1"/>
  <c r="AQ80" i="1"/>
  <c r="DH80" i="1"/>
  <c r="EI80" i="1"/>
  <c r="AE62" i="1"/>
  <c r="AF62" i="1" s="1"/>
  <c r="HC62" i="1"/>
  <c r="GQ62" i="1"/>
  <c r="GE62" i="1"/>
  <c r="FS62" i="1"/>
  <c r="FG62" i="1"/>
  <c r="EU62" i="1"/>
  <c r="EI62" i="1"/>
  <c r="DW62" i="1"/>
  <c r="DK62" i="1"/>
  <c r="CY62" i="1"/>
  <c r="CM62" i="1"/>
  <c r="CA62" i="1"/>
  <c r="BO62" i="1"/>
  <c r="BC62" i="1"/>
  <c r="AQ62" i="1"/>
  <c r="AB62" i="1"/>
  <c r="AC62" i="1" s="1"/>
  <c r="GZ62" i="1"/>
  <c r="GN62" i="1"/>
  <c r="GB62" i="1"/>
  <c r="FP62" i="1"/>
  <c r="FD62" i="1"/>
  <c r="ER62" i="1"/>
  <c r="EF62" i="1"/>
  <c r="DT62" i="1"/>
  <c r="DH62" i="1"/>
  <c r="CV62" i="1"/>
  <c r="CJ62" i="1"/>
  <c r="BX62" i="1"/>
  <c r="BL62" i="1"/>
  <c r="AZ62" i="1"/>
  <c r="AN62" i="1"/>
  <c r="Y62" i="1"/>
  <c r="Z62" i="1" s="1"/>
  <c r="GW62" i="1"/>
  <c r="GX62" i="1" s="1"/>
  <c r="GK62" i="1"/>
  <c r="FY62" i="1"/>
  <c r="FM62" i="1"/>
  <c r="FA62" i="1"/>
  <c r="EO62" i="1"/>
  <c r="EC62" i="1"/>
  <c r="DQ62" i="1"/>
  <c r="DE62" i="1"/>
  <c r="CS62" i="1"/>
  <c r="CG62" i="1"/>
  <c r="BU62" i="1"/>
  <c r="BI62" i="1"/>
  <c r="AW62" i="1"/>
  <c r="AK62" i="1"/>
  <c r="AL62" i="1" s="1"/>
  <c r="V62" i="1"/>
  <c r="W62" i="1" s="1"/>
  <c r="GH62" i="1"/>
  <c r="EL62" i="1"/>
  <c r="CP62" i="1"/>
  <c r="AT62" i="1"/>
  <c r="FV62" i="1"/>
  <c r="DZ62" i="1"/>
  <c r="CD62" i="1"/>
  <c r="AH62" i="1"/>
  <c r="AI62" i="1" s="1"/>
  <c r="BF62" i="1"/>
  <c r="GT62" i="1"/>
  <c r="S62" i="1"/>
  <c r="T62" i="1" s="1"/>
  <c r="EX62" i="1"/>
  <c r="DN62" i="1"/>
  <c r="FJ62" i="1"/>
  <c r="DB62" i="1"/>
  <c r="BR62" i="1"/>
  <c r="GZ34" i="1"/>
  <c r="AK34" i="1"/>
  <c r="AL34" i="1" s="1"/>
  <c r="GW34" i="1"/>
  <c r="GX34" i="1" s="1"/>
  <c r="GK34" i="1"/>
  <c r="FY34" i="1"/>
  <c r="FM34" i="1"/>
  <c r="FA34" i="1"/>
  <c r="EO34" i="1"/>
  <c r="EC34" i="1"/>
  <c r="DQ34" i="1"/>
  <c r="DE34" i="1"/>
  <c r="CS34" i="1"/>
  <c r="CG34" i="1"/>
  <c r="BU34" i="1"/>
  <c r="BI34" i="1"/>
  <c r="AW34" i="1"/>
  <c r="AH34" i="1"/>
  <c r="AI34" i="1" s="1"/>
  <c r="GT34" i="1"/>
  <c r="GH34" i="1"/>
  <c r="FV34" i="1"/>
  <c r="FJ34" i="1"/>
  <c r="EX34" i="1"/>
  <c r="EL34" i="1"/>
  <c r="DZ34" i="1"/>
  <c r="DN34" i="1"/>
  <c r="DB34" i="1"/>
  <c r="CP34" i="1"/>
  <c r="CD34" i="1"/>
  <c r="BR34" i="1"/>
  <c r="BF34" i="1"/>
  <c r="AT34" i="1"/>
  <c r="AB34" i="1"/>
  <c r="AC34" i="1" s="1"/>
  <c r="GQ34" i="1"/>
  <c r="GE34" i="1"/>
  <c r="FS34" i="1"/>
  <c r="FG34" i="1"/>
  <c r="EU34" i="1"/>
  <c r="EI34" i="1"/>
  <c r="DW34" i="1"/>
  <c r="DK34" i="1"/>
  <c r="CY34" i="1"/>
  <c r="FD34" i="1"/>
  <c r="DT34" i="1"/>
  <c r="CM34" i="1"/>
  <c r="BO34" i="1"/>
  <c r="AQ34" i="1"/>
  <c r="GB34" i="1"/>
  <c r="HC34" i="1"/>
  <c r="ER34" i="1"/>
  <c r="CJ34" i="1"/>
  <c r="BL34" i="1"/>
  <c r="AN34" i="1"/>
  <c r="DH34" i="1"/>
  <c r="AE34" i="1"/>
  <c r="AF34" i="1" s="1"/>
  <c r="FP34" i="1"/>
  <c r="CA34" i="1"/>
  <c r="BC34" i="1"/>
  <c r="Y34" i="1"/>
  <c r="Z34" i="1" s="1"/>
  <c r="EF34" i="1"/>
  <c r="V34" i="1"/>
  <c r="W34" i="1" s="1"/>
  <c r="GN34" i="1"/>
  <c r="CV34" i="1"/>
  <c r="BX34" i="1"/>
  <c r="AZ34" i="1"/>
  <c r="S34" i="1"/>
  <c r="T34" i="1" s="1"/>
  <c r="AB42" i="1"/>
  <c r="AC42" i="1" s="1"/>
  <c r="GQ42" i="1"/>
  <c r="GE42" i="1"/>
  <c r="FS42" i="1"/>
  <c r="FG42" i="1"/>
  <c r="EU42" i="1"/>
  <c r="EI42" i="1"/>
  <c r="DW42" i="1"/>
  <c r="DK42" i="1"/>
  <c r="CY42" i="1"/>
  <c r="CM42" i="1"/>
  <c r="CA42" i="1"/>
  <c r="BO42" i="1"/>
  <c r="BC42" i="1"/>
  <c r="AQ42" i="1"/>
  <c r="Y42" i="1"/>
  <c r="Z42" i="1" s="1"/>
  <c r="GZ42" i="1"/>
  <c r="AK42" i="1"/>
  <c r="AL42" i="1" s="1"/>
  <c r="GW42" i="1"/>
  <c r="GX42" i="1" s="1"/>
  <c r="GK42" i="1"/>
  <c r="FY42" i="1"/>
  <c r="FM42" i="1"/>
  <c r="FA42" i="1"/>
  <c r="EO42" i="1"/>
  <c r="EC42" i="1"/>
  <c r="DQ42" i="1"/>
  <c r="DE42" i="1"/>
  <c r="CS42" i="1"/>
  <c r="CG42" i="1"/>
  <c r="BU42" i="1"/>
  <c r="BI42" i="1"/>
  <c r="AW42" i="1"/>
  <c r="AH42" i="1"/>
  <c r="AI42" i="1" s="1"/>
  <c r="GT42" i="1"/>
  <c r="FV42" i="1"/>
  <c r="EX42" i="1"/>
  <c r="DZ42" i="1"/>
  <c r="DB42" i="1"/>
  <c r="CD42" i="1"/>
  <c r="BF42" i="1"/>
  <c r="V42" i="1"/>
  <c r="W42" i="1" s="1"/>
  <c r="GH42" i="1"/>
  <c r="FJ42" i="1"/>
  <c r="EL42" i="1"/>
  <c r="DN42" i="1"/>
  <c r="CP42" i="1"/>
  <c r="BR42" i="1"/>
  <c r="AT42" i="1"/>
  <c r="HC42" i="1"/>
  <c r="EF42" i="1"/>
  <c r="BX42" i="1"/>
  <c r="GN42" i="1"/>
  <c r="BL42" i="1"/>
  <c r="GB42" i="1"/>
  <c r="DT42" i="1"/>
  <c r="DH42" i="1"/>
  <c r="AZ42" i="1"/>
  <c r="FP42" i="1"/>
  <c r="AN42" i="1"/>
  <c r="FD42" i="1"/>
  <c r="CV42" i="1"/>
  <c r="AE42" i="1"/>
  <c r="AF42" i="1" s="1"/>
  <c r="CJ42" i="1"/>
  <c r="S42" i="1"/>
  <c r="T42" i="1" s="1"/>
  <c r="ER42" i="1"/>
  <c r="GW26" i="1"/>
  <c r="GX26" i="1" s="1"/>
  <c r="GK26" i="1"/>
  <c r="FY26" i="1"/>
  <c r="FM26" i="1"/>
  <c r="FA26" i="1"/>
  <c r="EO26" i="1"/>
  <c r="EC26" i="1"/>
  <c r="DQ26" i="1"/>
  <c r="DE26" i="1"/>
  <c r="CS26" i="1"/>
  <c r="CG26" i="1"/>
  <c r="BU26" i="1"/>
  <c r="BI26" i="1"/>
  <c r="AW26" i="1"/>
  <c r="V26" i="1"/>
  <c r="W26" i="1" s="1"/>
  <c r="AH26" i="1"/>
  <c r="AI26" i="1" s="1"/>
  <c r="GT26" i="1"/>
  <c r="GH26" i="1"/>
  <c r="FV26" i="1"/>
  <c r="FJ26" i="1"/>
  <c r="EX26" i="1"/>
  <c r="EL26" i="1"/>
  <c r="DZ26" i="1"/>
  <c r="DN26" i="1"/>
  <c r="DB26" i="1"/>
  <c r="CP26" i="1"/>
  <c r="CD26" i="1"/>
  <c r="BR26" i="1"/>
  <c r="BF26" i="1"/>
  <c r="AT26" i="1"/>
  <c r="S26" i="1"/>
  <c r="T26" i="1" s="1"/>
  <c r="AE26" i="1"/>
  <c r="AF26" i="1" s="1"/>
  <c r="GQ26" i="1"/>
  <c r="GE26" i="1"/>
  <c r="FS26" i="1"/>
  <c r="FG26" i="1"/>
  <c r="EU26" i="1"/>
  <c r="EI26" i="1"/>
  <c r="DW26" i="1"/>
  <c r="DK26" i="1"/>
  <c r="CY26" i="1"/>
  <c r="CM26" i="1"/>
  <c r="CA26" i="1"/>
  <c r="BO26" i="1"/>
  <c r="BC26" i="1"/>
  <c r="AQ26" i="1"/>
  <c r="HC26" i="1"/>
  <c r="AB26" i="1"/>
  <c r="AC26" i="1" s="1"/>
  <c r="GZ26" i="1"/>
  <c r="GN26" i="1"/>
  <c r="ER26" i="1"/>
  <c r="CV26" i="1"/>
  <c r="AZ26" i="1"/>
  <c r="GB26" i="1"/>
  <c r="EF26" i="1"/>
  <c r="CJ26" i="1"/>
  <c r="AN26" i="1"/>
  <c r="AK26" i="1"/>
  <c r="AL26" i="1" s="1"/>
  <c r="FP26" i="1"/>
  <c r="DT26" i="1"/>
  <c r="BX26" i="1"/>
  <c r="Y26" i="1"/>
  <c r="Z26" i="1" s="1"/>
  <c r="FD26" i="1"/>
  <c r="DH26" i="1"/>
  <c r="BL26" i="1"/>
  <c r="GR75" i="1"/>
  <c r="GF75" i="1"/>
  <c r="FT75" i="1"/>
  <c r="FH75" i="1"/>
  <c r="EV75" i="1"/>
  <c r="EJ75" i="1"/>
  <c r="DX75" i="1"/>
  <c r="DL75" i="1"/>
  <c r="CZ75" i="1"/>
  <c r="CN75" i="1"/>
  <c r="CB75" i="1"/>
  <c r="BP75" i="1"/>
  <c r="BD75" i="1"/>
  <c r="AR75" i="1"/>
  <c r="HD75" i="1"/>
  <c r="GO75" i="1"/>
  <c r="GC75" i="1"/>
  <c r="FQ75" i="1"/>
  <c r="FE75" i="1"/>
  <c r="ES75" i="1"/>
  <c r="EG75" i="1"/>
  <c r="DU75" i="1"/>
  <c r="DI75" i="1"/>
  <c r="CW75" i="1"/>
  <c r="CK75" i="1"/>
  <c r="BY75" i="1"/>
  <c r="BM75" i="1"/>
  <c r="BA75" i="1"/>
  <c r="AO75" i="1"/>
  <c r="HA75" i="1"/>
  <c r="GU75" i="1"/>
  <c r="GI75" i="1"/>
  <c r="FW75" i="1"/>
  <c r="FK75" i="1"/>
  <c r="EY75" i="1"/>
  <c r="EM75" i="1"/>
  <c r="EA75" i="1"/>
  <c r="DO75" i="1"/>
  <c r="DC75" i="1"/>
  <c r="CQ75" i="1"/>
  <c r="CE75" i="1"/>
  <c r="BS75" i="1"/>
  <c r="BG75" i="1"/>
  <c r="AU75" i="1"/>
  <c r="FN75" i="1"/>
  <c r="DR75" i="1"/>
  <c r="BV75" i="1"/>
  <c r="FB75" i="1"/>
  <c r="DF75" i="1"/>
  <c r="BJ75" i="1"/>
  <c r="GL75" i="1"/>
  <c r="EP75" i="1"/>
  <c r="CT75" i="1"/>
  <c r="AX75" i="1"/>
  <c r="ED75" i="1"/>
  <c r="CH75" i="1"/>
  <c r="FZ75" i="1"/>
  <c r="HC79" i="1"/>
  <c r="S79" i="1"/>
  <c r="T79" i="1" s="1"/>
  <c r="GN79" i="1"/>
  <c r="GB79" i="1"/>
  <c r="FP79" i="1"/>
  <c r="FD79" i="1"/>
  <c r="ER79" i="1"/>
  <c r="EF79" i="1"/>
  <c r="DT79" i="1"/>
  <c r="DH79" i="1"/>
  <c r="CV79" i="1"/>
  <c r="CJ79" i="1"/>
  <c r="BX79" i="1"/>
  <c r="BL79" i="1"/>
  <c r="AZ79" i="1"/>
  <c r="AN79" i="1"/>
  <c r="GZ79" i="1"/>
  <c r="AK79" i="1"/>
  <c r="AL79" i="1" s="1"/>
  <c r="GW79" i="1"/>
  <c r="GX79" i="1" s="1"/>
  <c r="GK79" i="1"/>
  <c r="FY79" i="1"/>
  <c r="FM79" i="1"/>
  <c r="FA79" i="1"/>
  <c r="EO79" i="1"/>
  <c r="EC79" i="1"/>
  <c r="DQ79" i="1"/>
  <c r="DE79" i="1"/>
  <c r="CS79" i="1"/>
  <c r="CG79" i="1"/>
  <c r="BU79" i="1"/>
  <c r="BI79" i="1"/>
  <c r="AW79" i="1"/>
  <c r="AH79" i="1"/>
  <c r="AI79" i="1" s="1"/>
  <c r="GH79" i="1"/>
  <c r="FJ79" i="1"/>
  <c r="EL79" i="1"/>
  <c r="DN79" i="1"/>
  <c r="CP79" i="1"/>
  <c r="BR79" i="1"/>
  <c r="AT79" i="1"/>
  <c r="GE79" i="1"/>
  <c r="FG79" i="1"/>
  <c r="EI79" i="1"/>
  <c r="DK79" i="1"/>
  <c r="CM79" i="1"/>
  <c r="BO79" i="1"/>
  <c r="AQ79" i="1"/>
  <c r="AE79" i="1"/>
  <c r="AF79" i="1" s="1"/>
  <c r="GT79" i="1"/>
  <c r="FV79" i="1"/>
  <c r="EX79" i="1"/>
  <c r="DZ79" i="1"/>
  <c r="DB79" i="1"/>
  <c r="CD79" i="1"/>
  <c r="BF79" i="1"/>
  <c r="AB79" i="1"/>
  <c r="AC79" i="1" s="1"/>
  <c r="Y79" i="1"/>
  <c r="Z79" i="1" s="1"/>
  <c r="BC79" i="1"/>
  <c r="V79" i="1"/>
  <c r="W79" i="1" s="1"/>
  <c r="GQ79" i="1"/>
  <c r="FS79" i="1"/>
  <c r="EU79" i="1"/>
  <c r="CA79" i="1"/>
  <c r="DW79" i="1"/>
  <c r="CY79" i="1"/>
  <c r="HC71" i="1"/>
  <c r="GQ71" i="1"/>
  <c r="GE71" i="1"/>
  <c r="FS71" i="1"/>
  <c r="FG71" i="1"/>
  <c r="EU71" i="1"/>
  <c r="EI71" i="1"/>
  <c r="DW71" i="1"/>
  <c r="DK71" i="1"/>
  <c r="CY71" i="1"/>
  <c r="CM71" i="1"/>
  <c r="CA71" i="1"/>
  <c r="BO71" i="1"/>
  <c r="BC71" i="1"/>
  <c r="AQ71" i="1"/>
  <c r="AE71" i="1"/>
  <c r="AF71" i="1" s="1"/>
  <c r="AB71" i="1"/>
  <c r="AC71" i="1" s="1"/>
  <c r="GZ71" i="1"/>
  <c r="GN71" i="1"/>
  <c r="GB71" i="1"/>
  <c r="FP71" i="1"/>
  <c r="FD71" i="1"/>
  <c r="ER71" i="1"/>
  <c r="EF71" i="1"/>
  <c r="DT71" i="1"/>
  <c r="DH71" i="1"/>
  <c r="CV71" i="1"/>
  <c r="CJ71" i="1"/>
  <c r="BX71" i="1"/>
  <c r="BL71" i="1"/>
  <c r="AZ71" i="1"/>
  <c r="AN71" i="1"/>
  <c r="V71" i="1"/>
  <c r="W71" i="1" s="1"/>
  <c r="GW71" i="1"/>
  <c r="GX71" i="1" s="1"/>
  <c r="FY71" i="1"/>
  <c r="FA71" i="1"/>
  <c r="EC71" i="1"/>
  <c r="DE71" i="1"/>
  <c r="CG71" i="1"/>
  <c r="BI71" i="1"/>
  <c r="AK71" i="1"/>
  <c r="AL71" i="1" s="1"/>
  <c r="GT71" i="1"/>
  <c r="FV71" i="1"/>
  <c r="EX71" i="1"/>
  <c r="DZ71" i="1"/>
  <c r="DB71" i="1"/>
  <c r="CD71" i="1"/>
  <c r="BF71" i="1"/>
  <c r="AH71" i="1"/>
  <c r="AI71" i="1" s="1"/>
  <c r="Y71" i="1"/>
  <c r="Z71" i="1" s="1"/>
  <c r="GK71" i="1"/>
  <c r="FM71" i="1"/>
  <c r="EO71" i="1"/>
  <c r="DQ71" i="1"/>
  <c r="CS71" i="1"/>
  <c r="BU71" i="1"/>
  <c r="AW71" i="1"/>
  <c r="GH71" i="1"/>
  <c r="FJ71" i="1"/>
  <c r="EL71" i="1"/>
  <c r="DN71" i="1"/>
  <c r="CP71" i="1"/>
  <c r="BR71" i="1"/>
  <c r="AT71" i="1"/>
  <c r="S71" i="1"/>
  <c r="T71" i="1" s="1"/>
  <c r="HD51" i="1"/>
  <c r="GO51" i="1"/>
  <c r="GC51" i="1"/>
  <c r="FQ51" i="1"/>
  <c r="FE51" i="1"/>
  <c r="ES51" i="1"/>
  <c r="EG51" i="1"/>
  <c r="DU51" i="1"/>
  <c r="DI51" i="1"/>
  <c r="CW51" i="1"/>
  <c r="CK51" i="1"/>
  <c r="BY51" i="1"/>
  <c r="BM51" i="1"/>
  <c r="BA51" i="1"/>
  <c r="AO51" i="1"/>
  <c r="HA51" i="1"/>
  <c r="GL51" i="1"/>
  <c r="FZ51" i="1"/>
  <c r="FN51" i="1"/>
  <c r="FB51" i="1"/>
  <c r="EP51" i="1"/>
  <c r="ED51" i="1"/>
  <c r="DR51" i="1"/>
  <c r="DF51" i="1"/>
  <c r="CT51" i="1"/>
  <c r="CH51" i="1"/>
  <c r="BV51" i="1"/>
  <c r="BJ51" i="1"/>
  <c r="AX51" i="1"/>
  <c r="FW51" i="1"/>
  <c r="EJ51" i="1"/>
  <c r="CZ51" i="1"/>
  <c r="FT51" i="1"/>
  <c r="CQ51" i="1"/>
  <c r="BG51" i="1"/>
  <c r="GR51" i="1"/>
  <c r="DO51" i="1"/>
  <c r="CE51" i="1"/>
  <c r="AR51" i="1"/>
  <c r="GI51" i="1"/>
  <c r="EY51" i="1"/>
  <c r="DL51" i="1"/>
  <c r="CB51" i="1"/>
  <c r="GF51" i="1"/>
  <c r="DC51" i="1"/>
  <c r="FK51" i="1"/>
  <c r="CN51" i="1"/>
  <c r="FH51" i="1"/>
  <c r="EV51" i="1"/>
  <c r="BS51" i="1"/>
  <c r="EM51" i="1"/>
  <c r="BP51" i="1"/>
  <c r="EA51" i="1"/>
  <c r="BD51" i="1"/>
  <c r="GU51" i="1"/>
  <c r="DX51" i="1"/>
  <c r="AU51" i="1"/>
  <c r="GU55" i="1"/>
  <c r="GI55" i="1"/>
  <c r="FW55" i="1"/>
  <c r="FK55" i="1"/>
  <c r="EY55" i="1"/>
  <c r="EM55" i="1"/>
  <c r="EA55" i="1"/>
  <c r="DO55" i="1"/>
  <c r="DC55" i="1"/>
  <c r="CQ55" i="1"/>
  <c r="CE55" i="1"/>
  <c r="BS55" i="1"/>
  <c r="BG55" i="1"/>
  <c r="AU55" i="1"/>
  <c r="GR55" i="1"/>
  <c r="GF55" i="1"/>
  <c r="FT55" i="1"/>
  <c r="FH55" i="1"/>
  <c r="EV55" i="1"/>
  <c r="EJ55" i="1"/>
  <c r="DX55" i="1"/>
  <c r="DL55" i="1"/>
  <c r="CZ55" i="1"/>
  <c r="CN55" i="1"/>
  <c r="CB55" i="1"/>
  <c r="BP55" i="1"/>
  <c r="BD55" i="1"/>
  <c r="AR55" i="1"/>
  <c r="HD55" i="1"/>
  <c r="GO55" i="1"/>
  <c r="GC55" i="1"/>
  <c r="FQ55" i="1"/>
  <c r="FE55" i="1"/>
  <c r="ES55" i="1"/>
  <c r="EG55" i="1"/>
  <c r="DU55" i="1"/>
  <c r="DI55" i="1"/>
  <c r="CW55" i="1"/>
  <c r="CK55" i="1"/>
  <c r="BY55" i="1"/>
  <c r="BM55" i="1"/>
  <c r="BA55" i="1"/>
  <c r="AO55" i="1"/>
  <c r="FN55" i="1"/>
  <c r="DR55" i="1"/>
  <c r="BV55" i="1"/>
  <c r="HA55" i="1"/>
  <c r="FB55" i="1"/>
  <c r="DF55" i="1"/>
  <c r="BJ55" i="1"/>
  <c r="EP55" i="1"/>
  <c r="ED55" i="1"/>
  <c r="CT55" i="1"/>
  <c r="CH55" i="1"/>
  <c r="AX55" i="1"/>
  <c r="GL55" i="1"/>
  <c r="FZ55" i="1"/>
  <c r="GR59" i="1"/>
  <c r="GF59" i="1"/>
  <c r="FT59" i="1"/>
  <c r="FH59" i="1"/>
  <c r="EV59" i="1"/>
  <c r="EJ59" i="1"/>
  <c r="DX59" i="1"/>
  <c r="DL59" i="1"/>
  <c r="CZ59" i="1"/>
  <c r="CN59" i="1"/>
  <c r="CB59" i="1"/>
  <c r="BP59" i="1"/>
  <c r="BD59" i="1"/>
  <c r="AR59" i="1"/>
  <c r="HD59" i="1"/>
  <c r="GO59" i="1"/>
  <c r="GC59" i="1"/>
  <c r="FQ59" i="1"/>
  <c r="FE59" i="1"/>
  <c r="ES59" i="1"/>
  <c r="EG59" i="1"/>
  <c r="DU59" i="1"/>
  <c r="DI59" i="1"/>
  <c r="CW59" i="1"/>
  <c r="CK59" i="1"/>
  <c r="BY59" i="1"/>
  <c r="BM59" i="1"/>
  <c r="BA59" i="1"/>
  <c r="AO59" i="1"/>
  <c r="HA59" i="1"/>
  <c r="GL59" i="1"/>
  <c r="FZ59" i="1"/>
  <c r="FN59" i="1"/>
  <c r="FB59" i="1"/>
  <c r="EP59" i="1"/>
  <c r="ED59" i="1"/>
  <c r="DR59" i="1"/>
  <c r="DF59" i="1"/>
  <c r="CT59" i="1"/>
  <c r="CH59" i="1"/>
  <c r="BV59" i="1"/>
  <c r="BJ59" i="1"/>
  <c r="AX59" i="1"/>
  <c r="FW59" i="1"/>
  <c r="EA59" i="1"/>
  <c r="CE59" i="1"/>
  <c r="FK59" i="1"/>
  <c r="DO59" i="1"/>
  <c r="BS59" i="1"/>
  <c r="EY59" i="1"/>
  <c r="EM59" i="1"/>
  <c r="DC59" i="1"/>
  <c r="CQ59" i="1"/>
  <c r="BG59" i="1"/>
  <c r="GU59" i="1"/>
  <c r="GI59" i="1"/>
  <c r="AU59" i="1"/>
  <c r="GU63" i="1"/>
  <c r="GR63" i="1"/>
  <c r="GF63" i="1"/>
  <c r="FT63" i="1"/>
  <c r="FH63" i="1"/>
  <c r="EV63" i="1"/>
  <c r="EJ63" i="1"/>
  <c r="DX63" i="1"/>
  <c r="DL63" i="1"/>
  <c r="CZ63" i="1"/>
  <c r="CN63" i="1"/>
  <c r="CB63" i="1"/>
  <c r="BP63" i="1"/>
  <c r="BD63" i="1"/>
  <c r="AR63" i="1"/>
  <c r="GO63" i="1"/>
  <c r="GC63" i="1"/>
  <c r="FQ63" i="1"/>
  <c r="FE63" i="1"/>
  <c r="ES63" i="1"/>
  <c r="EG63" i="1"/>
  <c r="DU63" i="1"/>
  <c r="DI63" i="1"/>
  <c r="CW63" i="1"/>
  <c r="CK63" i="1"/>
  <c r="BY63" i="1"/>
  <c r="BM63" i="1"/>
  <c r="BA63" i="1"/>
  <c r="AO63" i="1"/>
  <c r="HD63" i="1"/>
  <c r="GL63" i="1"/>
  <c r="FZ63" i="1"/>
  <c r="FN63" i="1"/>
  <c r="FB63" i="1"/>
  <c r="EP63" i="1"/>
  <c r="ED63" i="1"/>
  <c r="DR63" i="1"/>
  <c r="DF63" i="1"/>
  <c r="CT63" i="1"/>
  <c r="CH63" i="1"/>
  <c r="BV63" i="1"/>
  <c r="BJ63" i="1"/>
  <c r="AX63" i="1"/>
  <c r="GI63" i="1"/>
  <c r="EM63" i="1"/>
  <c r="CQ63" i="1"/>
  <c r="AU63" i="1"/>
  <c r="FW63" i="1"/>
  <c r="EA63" i="1"/>
  <c r="CE63" i="1"/>
  <c r="HA63" i="1"/>
  <c r="FK63" i="1"/>
  <c r="EY63" i="1"/>
  <c r="DO63" i="1"/>
  <c r="DC63" i="1"/>
  <c r="BS63" i="1"/>
  <c r="BG63" i="1"/>
  <c r="GL67" i="1"/>
  <c r="FZ67" i="1"/>
  <c r="FN67" i="1"/>
  <c r="FB67" i="1"/>
  <c r="EP67" i="1"/>
  <c r="ED67" i="1"/>
  <c r="DR67" i="1"/>
  <c r="DF67" i="1"/>
  <c r="CT67" i="1"/>
  <c r="CH67" i="1"/>
  <c r="BV67" i="1"/>
  <c r="BJ67" i="1"/>
  <c r="AX67" i="1"/>
  <c r="GU67" i="1"/>
  <c r="GI67" i="1"/>
  <c r="FW67" i="1"/>
  <c r="FK67" i="1"/>
  <c r="EY67" i="1"/>
  <c r="EM67" i="1"/>
  <c r="EA67" i="1"/>
  <c r="DO67" i="1"/>
  <c r="DC67" i="1"/>
  <c r="CQ67" i="1"/>
  <c r="CE67" i="1"/>
  <c r="BS67" i="1"/>
  <c r="BG67" i="1"/>
  <c r="AU67" i="1"/>
  <c r="HD67" i="1"/>
  <c r="GR67" i="1"/>
  <c r="FT67" i="1"/>
  <c r="EV67" i="1"/>
  <c r="DX67" i="1"/>
  <c r="CZ67" i="1"/>
  <c r="CB67" i="1"/>
  <c r="BD67" i="1"/>
  <c r="GO67" i="1"/>
  <c r="FQ67" i="1"/>
  <c r="ES67" i="1"/>
  <c r="DU67" i="1"/>
  <c r="CW67" i="1"/>
  <c r="BY67" i="1"/>
  <c r="BA67" i="1"/>
  <c r="GF67" i="1"/>
  <c r="FH67" i="1"/>
  <c r="EJ67" i="1"/>
  <c r="DL67" i="1"/>
  <c r="CN67" i="1"/>
  <c r="BP67" i="1"/>
  <c r="AR67" i="1"/>
  <c r="GC67" i="1"/>
  <c r="FE67" i="1"/>
  <c r="EG67" i="1"/>
  <c r="DI67" i="1"/>
  <c r="CK67" i="1"/>
  <c r="BM67" i="1"/>
  <c r="AO67" i="1"/>
  <c r="HA67" i="1"/>
  <c r="GR35" i="1"/>
  <c r="GF35" i="1"/>
  <c r="FT35" i="1"/>
  <c r="FH35" i="1"/>
  <c r="EV35" i="1"/>
  <c r="EJ35" i="1"/>
  <c r="DX35" i="1"/>
  <c r="DL35" i="1"/>
  <c r="CZ35" i="1"/>
  <c r="CN35" i="1"/>
  <c r="CB35" i="1"/>
  <c r="BP35" i="1"/>
  <c r="BD35" i="1"/>
  <c r="AR35" i="1"/>
  <c r="GO35" i="1"/>
  <c r="GC35" i="1"/>
  <c r="FQ35" i="1"/>
  <c r="FE35" i="1"/>
  <c r="ES35" i="1"/>
  <c r="EG35" i="1"/>
  <c r="DU35" i="1"/>
  <c r="DI35" i="1"/>
  <c r="CW35" i="1"/>
  <c r="CK35" i="1"/>
  <c r="BY35" i="1"/>
  <c r="BM35" i="1"/>
  <c r="BA35" i="1"/>
  <c r="AO35" i="1"/>
  <c r="HA35" i="1"/>
  <c r="GL35" i="1"/>
  <c r="FZ35" i="1"/>
  <c r="FN35" i="1"/>
  <c r="FB35" i="1"/>
  <c r="EP35" i="1"/>
  <c r="ED35" i="1"/>
  <c r="DR35" i="1"/>
  <c r="DF35" i="1"/>
  <c r="CT35" i="1"/>
  <c r="CH35" i="1"/>
  <c r="BV35" i="1"/>
  <c r="BJ35" i="1"/>
  <c r="AX35" i="1"/>
  <c r="FK35" i="1"/>
  <c r="BS35" i="1"/>
  <c r="EA35" i="1"/>
  <c r="GI35" i="1"/>
  <c r="CQ35" i="1"/>
  <c r="EY35" i="1"/>
  <c r="BG35" i="1"/>
  <c r="DO35" i="1"/>
  <c r="HD35" i="1"/>
  <c r="FW35" i="1"/>
  <c r="CE35" i="1"/>
  <c r="EM35" i="1"/>
  <c r="AU35" i="1"/>
  <c r="GU35" i="1"/>
  <c r="DC35" i="1"/>
  <c r="GU39" i="1"/>
  <c r="GI39" i="1"/>
  <c r="FW39" i="1"/>
  <c r="FK39" i="1"/>
  <c r="EY39" i="1"/>
  <c r="EM39" i="1"/>
  <c r="EA39" i="1"/>
  <c r="DO39" i="1"/>
  <c r="DC39" i="1"/>
  <c r="CQ39" i="1"/>
  <c r="CE39" i="1"/>
  <c r="BS39" i="1"/>
  <c r="BG39" i="1"/>
  <c r="AU39" i="1"/>
  <c r="GO39" i="1"/>
  <c r="GC39" i="1"/>
  <c r="FQ39" i="1"/>
  <c r="FE39" i="1"/>
  <c r="ES39" i="1"/>
  <c r="EG39" i="1"/>
  <c r="DU39" i="1"/>
  <c r="DI39" i="1"/>
  <c r="CW39" i="1"/>
  <c r="CK39" i="1"/>
  <c r="BY39" i="1"/>
  <c r="BM39" i="1"/>
  <c r="BA39" i="1"/>
  <c r="AO39" i="1"/>
  <c r="HA39" i="1"/>
  <c r="GR39" i="1"/>
  <c r="FT39" i="1"/>
  <c r="EV39" i="1"/>
  <c r="DX39" i="1"/>
  <c r="CZ39" i="1"/>
  <c r="CB39" i="1"/>
  <c r="BD39" i="1"/>
  <c r="GL39" i="1"/>
  <c r="FN39" i="1"/>
  <c r="EP39" i="1"/>
  <c r="DR39" i="1"/>
  <c r="CT39" i="1"/>
  <c r="BV39" i="1"/>
  <c r="AX39" i="1"/>
  <c r="GF39" i="1"/>
  <c r="FH39" i="1"/>
  <c r="EJ39" i="1"/>
  <c r="DL39" i="1"/>
  <c r="CN39" i="1"/>
  <c r="BP39" i="1"/>
  <c r="AR39" i="1"/>
  <c r="FZ39" i="1"/>
  <c r="DF39" i="1"/>
  <c r="FB39" i="1"/>
  <c r="HD39" i="1"/>
  <c r="CH39" i="1"/>
  <c r="ED39" i="1"/>
  <c r="BJ39" i="1"/>
  <c r="HA43" i="1"/>
  <c r="GL43" i="1"/>
  <c r="FZ43" i="1"/>
  <c r="FN43" i="1"/>
  <c r="FB43" i="1"/>
  <c r="EP43" i="1"/>
  <c r="ED43" i="1"/>
  <c r="DR43" i="1"/>
  <c r="DF43" i="1"/>
  <c r="CT43" i="1"/>
  <c r="CH43" i="1"/>
  <c r="BV43" i="1"/>
  <c r="BJ43" i="1"/>
  <c r="AX43" i="1"/>
  <c r="GR43" i="1"/>
  <c r="GF43" i="1"/>
  <c r="FT43" i="1"/>
  <c r="FH43" i="1"/>
  <c r="EV43" i="1"/>
  <c r="EJ43" i="1"/>
  <c r="DX43" i="1"/>
  <c r="DL43" i="1"/>
  <c r="CZ43" i="1"/>
  <c r="CN43" i="1"/>
  <c r="CB43" i="1"/>
  <c r="BP43" i="1"/>
  <c r="BD43" i="1"/>
  <c r="AR43" i="1"/>
  <c r="HD43" i="1"/>
  <c r="GC43" i="1"/>
  <c r="FE43" i="1"/>
  <c r="EG43" i="1"/>
  <c r="DI43" i="1"/>
  <c r="CK43" i="1"/>
  <c r="BM43" i="1"/>
  <c r="AO43" i="1"/>
  <c r="GU43" i="1"/>
  <c r="FW43" i="1"/>
  <c r="EY43" i="1"/>
  <c r="EA43" i="1"/>
  <c r="DC43" i="1"/>
  <c r="GO43" i="1"/>
  <c r="FQ43" i="1"/>
  <c r="ES43" i="1"/>
  <c r="DU43" i="1"/>
  <c r="CW43" i="1"/>
  <c r="BY43" i="1"/>
  <c r="BA43" i="1"/>
  <c r="CE43" i="1"/>
  <c r="BS43" i="1"/>
  <c r="GI43" i="1"/>
  <c r="FK43" i="1"/>
  <c r="BG43" i="1"/>
  <c r="EM43" i="1"/>
  <c r="AU43" i="1"/>
  <c r="DO43" i="1"/>
  <c r="CQ43" i="1"/>
  <c r="HA47" i="1"/>
  <c r="GL47" i="1"/>
  <c r="FZ47" i="1"/>
  <c r="FN47" i="1"/>
  <c r="FB47" i="1"/>
  <c r="EP47" i="1"/>
  <c r="ED47" i="1"/>
  <c r="DR47" i="1"/>
  <c r="DF47" i="1"/>
  <c r="CT47" i="1"/>
  <c r="CH47" i="1"/>
  <c r="BV47" i="1"/>
  <c r="BJ47" i="1"/>
  <c r="AX47" i="1"/>
  <c r="GU47" i="1"/>
  <c r="GI47" i="1"/>
  <c r="FW47" i="1"/>
  <c r="FK47" i="1"/>
  <c r="EY47" i="1"/>
  <c r="EM47" i="1"/>
  <c r="EA47" i="1"/>
  <c r="DO47" i="1"/>
  <c r="DC47" i="1"/>
  <c r="CQ47" i="1"/>
  <c r="CE47" i="1"/>
  <c r="BS47" i="1"/>
  <c r="BG47" i="1"/>
  <c r="AU47" i="1"/>
  <c r="HD47" i="1"/>
  <c r="GF47" i="1"/>
  <c r="EV47" i="1"/>
  <c r="DI47" i="1"/>
  <c r="BY47" i="1"/>
  <c r="GC47" i="1"/>
  <c r="ES47" i="1"/>
  <c r="BP47" i="1"/>
  <c r="FQ47" i="1"/>
  <c r="CN47" i="1"/>
  <c r="BD47" i="1"/>
  <c r="FH47" i="1"/>
  <c r="DX47" i="1"/>
  <c r="CK47" i="1"/>
  <c r="BA47" i="1"/>
  <c r="FE47" i="1"/>
  <c r="CB47" i="1"/>
  <c r="EJ47" i="1"/>
  <c r="BM47" i="1"/>
  <c r="EG47" i="1"/>
  <c r="GR47" i="1"/>
  <c r="DU47" i="1"/>
  <c r="AR47" i="1"/>
  <c r="GO47" i="1"/>
  <c r="DL47" i="1"/>
  <c r="AO47" i="1"/>
  <c r="CZ47" i="1"/>
  <c r="FT47" i="1"/>
  <c r="CW47" i="1"/>
  <c r="GL24" i="1"/>
  <c r="FZ24" i="1"/>
  <c r="FN24" i="1"/>
  <c r="FB24" i="1"/>
  <c r="EP24" i="1"/>
  <c r="ED24" i="1"/>
  <c r="DR24" i="1"/>
  <c r="DF24" i="1"/>
  <c r="CT24" i="1"/>
  <c r="CH24" i="1"/>
  <c r="BV24" i="1"/>
  <c r="BJ24" i="1"/>
  <c r="AX24" i="1"/>
  <c r="GU24" i="1"/>
  <c r="GI24" i="1"/>
  <c r="FW24" i="1"/>
  <c r="FK24" i="1"/>
  <c r="EY24" i="1"/>
  <c r="EM24" i="1"/>
  <c r="EA24" i="1"/>
  <c r="DO24" i="1"/>
  <c r="DC24" i="1"/>
  <c r="CQ24" i="1"/>
  <c r="CE24" i="1"/>
  <c r="BS24" i="1"/>
  <c r="BG24" i="1"/>
  <c r="AU24" i="1"/>
  <c r="HD24" i="1"/>
  <c r="GR24" i="1"/>
  <c r="GF24" i="1"/>
  <c r="FT24" i="1"/>
  <c r="FH24" i="1"/>
  <c r="EV24" i="1"/>
  <c r="EJ24" i="1"/>
  <c r="DX24" i="1"/>
  <c r="DL24" i="1"/>
  <c r="CZ24" i="1"/>
  <c r="CN24" i="1"/>
  <c r="CB24" i="1"/>
  <c r="BP24" i="1"/>
  <c r="BD24" i="1"/>
  <c r="AR24" i="1"/>
  <c r="GO24" i="1"/>
  <c r="ES24" i="1"/>
  <c r="CW24" i="1"/>
  <c r="BA24" i="1"/>
  <c r="GC24" i="1"/>
  <c r="EG24" i="1"/>
  <c r="CK24" i="1"/>
  <c r="AO24" i="1"/>
  <c r="FQ24" i="1"/>
  <c r="DU24" i="1"/>
  <c r="BY24" i="1"/>
  <c r="HA24" i="1"/>
  <c r="FE24" i="1"/>
  <c r="DI24" i="1"/>
  <c r="BM24" i="1"/>
  <c r="GL27" i="1"/>
  <c r="FZ27" i="1"/>
  <c r="FN27" i="1"/>
  <c r="FB27" i="1"/>
  <c r="EP27" i="1"/>
  <c r="ED27" i="1"/>
  <c r="DR27" i="1"/>
  <c r="DF27" i="1"/>
  <c r="CT27" i="1"/>
  <c r="CH27" i="1"/>
  <c r="BV27" i="1"/>
  <c r="BJ27" i="1"/>
  <c r="AX27" i="1"/>
  <c r="GU27" i="1"/>
  <c r="GI27" i="1"/>
  <c r="FW27" i="1"/>
  <c r="FK27" i="1"/>
  <c r="EY27" i="1"/>
  <c r="EM27" i="1"/>
  <c r="EA27" i="1"/>
  <c r="DO27" i="1"/>
  <c r="DC27" i="1"/>
  <c r="CQ27" i="1"/>
  <c r="CE27" i="1"/>
  <c r="BS27" i="1"/>
  <c r="BG27" i="1"/>
  <c r="AU27" i="1"/>
  <c r="HD27" i="1"/>
  <c r="GR27" i="1"/>
  <c r="GF27" i="1"/>
  <c r="FT27" i="1"/>
  <c r="FH27" i="1"/>
  <c r="EV27" i="1"/>
  <c r="EJ27" i="1"/>
  <c r="DX27" i="1"/>
  <c r="DL27" i="1"/>
  <c r="CZ27" i="1"/>
  <c r="CN27" i="1"/>
  <c r="CB27" i="1"/>
  <c r="BP27" i="1"/>
  <c r="BD27" i="1"/>
  <c r="AR27" i="1"/>
  <c r="HA27" i="1"/>
  <c r="GO27" i="1"/>
  <c r="ES27" i="1"/>
  <c r="CW27" i="1"/>
  <c r="BA27" i="1"/>
  <c r="GC27" i="1"/>
  <c r="EG27" i="1"/>
  <c r="CK27" i="1"/>
  <c r="AO27" i="1"/>
  <c r="FQ27" i="1"/>
  <c r="DU27" i="1"/>
  <c r="BY27" i="1"/>
  <c r="FE27" i="1"/>
  <c r="DI27" i="1"/>
  <c r="BM27" i="1"/>
  <c r="GL31" i="1"/>
  <c r="FZ31" i="1"/>
  <c r="FN31" i="1"/>
  <c r="FB31" i="1"/>
  <c r="EP31" i="1"/>
  <c r="ED31" i="1"/>
  <c r="DR31" i="1"/>
  <c r="DF31" i="1"/>
  <c r="CT31" i="1"/>
  <c r="CH31" i="1"/>
  <c r="BV31" i="1"/>
  <c r="BJ31" i="1"/>
  <c r="AX31" i="1"/>
  <c r="GU31" i="1"/>
  <c r="GI31" i="1"/>
  <c r="FW31" i="1"/>
  <c r="FK31" i="1"/>
  <c r="EY31" i="1"/>
  <c r="EM31" i="1"/>
  <c r="EA31" i="1"/>
  <c r="DO31" i="1"/>
  <c r="DC31" i="1"/>
  <c r="CQ31" i="1"/>
  <c r="CE31" i="1"/>
  <c r="BS31" i="1"/>
  <c r="BG31" i="1"/>
  <c r="AU31" i="1"/>
  <c r="HD31" i="1"/>
  <c r="GR31" i="1"/>
  <c r="GF31" i="1"/>
  <c r="FT31" i="1"/>
  <c r="FH31" i="1"/>
  <c r="EV31" i="1"/>
  <c r="EJ31" i="1"/>
  <c r="DX31" i="1"/>
  <c r="DL31" i="1"/>
  <c r="CZ31" i="1"/>
  <c r="CN31" i="1"/>
  <c r="CB31" i="1"/>
  <c r="BP31" i="1"/>
  <c r="BD31" i="1"/>
  <c r="AR31" i="1"/>
  <c r="HA31" i="1"/>
  <c r="GO31" i="1"/>
  <c r="GC31" i="1"/>
  <c r="FQ31" i="1"/>
  <c r="FE31" i="1"/>
  <c r="ES31" i="1"/>
  <c r="EG31" i="1"/>
  <c r="DU31" i="1"/>
  <c r="DI31" i="1"/>
  <c r="CW31" i="1"/>
  <c r="CK31" i="1"/>
  <c r="BY31" i="1"/>
  <c r="BM31" i="1"/>
  <c r="BA31" i="1"/>
  <c r="AO31" i="1"/>
  <c r="GT72" i="1"/>
  <c r="GH72" i="1"/>
  <c r="FV72" i="1"/>
  <c r="FJ72" i="1"/>
  <c r="EX72" i="1"/>
  <c r="EL72" i="1"/>
  <c r="DZ72" i="1"/>
  <c r="DN72" i="1"/>
  <c r="DB72" i="1"/>
  <c r="CP72" i="1"/>
  <c r="CD72" i="1"/>
  <c r="BR72" i="1"/>
  <c r="BF72" i="1"/>
  <c r="AT72" i="1"/>
  <c r="AE72" i="1"/>
  <c r="AF72" i="1" s="1"/>
  <c r="HC72" i="1"/>
  <c r="GQ72" i="1"/>
  <c r="GE72" i="1"/>
  <c r="FS72" i="1"/>
  <c r="FG72" i="1"/>
  <c r="EU72" i="1"/>
  <c r="EI72" i="1"/>
  <c r="DW72" i="1"/>
  <c r="DK72" i="1"/>
  <c r="CY72" i="1"/>
  <c r="CM72" i="1"/>
  <c r="CA72" i="1"/>
  <c r="BO72" i="1"/>
  <c r="BC72" i="1"/>
  <c r="AQ72" i="1"/>
  <c r="AB72" i="1"/>
  <c r="AC72" i="1" s="1"/>
  <c r="AK72" i="1"/>
  <c r="AL72" i="1" s="1"/>
  <c r="V72" i="1"/>
  <c r="W72" i="1" s="1"/>
  <c r="GZ72" i="1"/>
  <c r="GB72" i="1"/>
  <c r="FD72" i="1"/>
  <c r="EF72" i="1"/>
  <c r="DH72" i="1"/>
  <c r="CJ72" i="1"/>
  <c r="BL72" i="1"/>
  <c r="AN72" i="1"/>
  <c r="GW72" i="1"/>
  <c r="GX72" i="1" s="1"/>
  <c r="FY72" i="1"/>
  <c r="FA72" i="1"/>
  <c r="EC72" i="1"/>
  <c r="DE72" i="1"/>
  <c r="CG72" i="1"/>
  <c r="BI72" i="1"/>
  <c r="AH72" i="1"/>
  <c r="AI72" i="1" s="1"/>
  <c r="Y72" i="1"/>
  <c r="Z72" i="1" s="1"/>
  <c r="GN72" i="1"/>
  <c r="FP72" i="1"/>
  <c r="ER72" i="1"/>
  <c r="DT72" i="1"/>
  <c r="CV72" i="1"/>
  <c r="BX72" i="1"/>
  <c r="AZ72" i="1"/>
  <c r="GK72" i="1"/>
  <c r="FM72" i="1"/>
  <c r="EO72" i="1"/>
  <c r="DQ72" i="1"/>
  <c r="CS72" i="1"/>
  <c r="BU72" i="1"/>
  <c r="AW72" i="1"/>
  <c r="S72" i="1"/>
  <c r="T72" i="1" s="1"/>
  <c r="HC54" i="1"/>
  <c r="GZ54" i="1"/>
  <c r="GW54" i="1"/>
  <c r="GX54" i="1" s="1"/>
  <c r="GT54" i="1"/>
  <c r="GH54" i="1"/>
  <c r="FV54" i="1"/>
  <c r="FJ54" i="1"/>
  <c r="EX54" i="1"/>
  <c r="EL54" i="1"/>
  <c r="DZ54" i="1"/>
  <c r="DN54" i="1"/>
  <c r="DB54" i="1"/>
  <c r="CP54" i="1"/>
  <c r="CD54" i="1"/>
  <c r="BR54" i="1"/>
  <c r="BF54" i="1"/>
  <c r="AT54" i="1"/>
  <c r="AE54" i="1"/>
  <c r="AF54" i="1" s="1"/>
  <c r="AB54" i="1"/>
  <c r="AC54" i="1" s="1"/>
  <c r="GQ54" i="1"/>
  <c r="GE54" i="1"/>
  <c r="FS54" i="1"/>
  <c r="FG54" i="1"/>
  <c r="EU54" i="1"/>
  <c r="EI54" i="1"/>
  <c r="DW54" i="1"/>
  <c r="DK54" i="1"/>
  <c r="CY54" i="1"/>
  <c r="CM54" i="1"/>
  <c r="CA54" i="1"/>
  <c r="BO54" i="1"/>
  <c r="BC54" i="1"/>
  <c r="AQ54" i="1"/>
  <c r="Y54" i="1"/>
  <c r="Z54" i="1" s="1"/>
  <c r="S54" i="1"/>
  <c r="T54" i="1" s="1"/>
  <c r="AK54" i="1"/>
  <c r="AL54" i="1" s="1"/>
  <c r="GN54" i="1"/>
  <c r="FA54" i="1"/>
  <c r="DQ54" i="1"/>
  <c r="AN54" i="1"/>
  <c r="GK54" i="1"/>
  <c r="DH54" i="1"/>
  <c r="BX54" i="1"/>
  <c r="AH54" i="1"/>
  <c r="AI54" i="1" s="1"/>
  <c r="FY54" i="1"/>
  <c r="EO54" i="1"/>
  <c r="BL54" i="1"/>
  <c r="EF54" i="1"/>
  <c r="CV54" i="1"/>
  <c r="BI54" i="1"/>
  <c r="FP54" i="1"/>
  <c r="EC54" i="1"/>
  <c r="CS54" i="1"/>
  <c r="FM54" i="1"/>
  <c r="BU54" i="1"/>
  <c r="FD54" i="1"/>
  <c r="AZ54" i="1"/>
  <c r="ER54" i="1"/>
  <c r="AW54" i="1"/>
  <c r="V54" i="1"/>
  <c r="W54" i="1" s="1"/>
  <c r="DT54" i="1"/>
  <c r="DE54" i="1"/>
  <c r="CJ54" i="1"/>
  <c r="GB54" i="1"/>
  <c r="CG54" i="1"/>
  <c r="Y66" i="1"/>
  <c r="Z66" i="1" s="1"/>
  <c r="GW66" i="1"/>
  <c r="GX66" i="1" s="1"/>
  <c r="GK66" i="1"/>
  <c r="FY66" i="1"/>
  <c r="FM66" i="1"/>
  <c r="FA66" i="1"/>
  <c r="EO66" i="1"/>
  <c r="EC66" i="1"/>
  <c r="DQ66" i="1"/>
  <c r="DE66" i="1"/>
  <c r="CS66" i="1"/>
  <c r="CG66" i="1"/>
  <c r="BU66" i="1"/>
  <c r="BI66" i="1"/>
  <c r="AW66" i="1"/>
  <c r="AK66" i="1"/>
  <c r="AL66" i="1" s="1"/>
  <c r="V66" i="1"/>
  <c r="W66" i="1" s="1"/>
  <c r="HC66" i="1"/>
  <c r="GQ66" i="1"/>
  <c r="GE66" i="1"/>
  <c r="FS66" i="1"/>
  <c r="FG66" i="1"/>
  <c r="EU66" i="1"/>
  <c r="EI66" i="1"/>
  <c r="DW66" i="1"/>
  <c r="DK66" i="1"/>
  <c r="CY66" i="1"/>
  <c r="CM66" i="1"/>
  <c r="CA66" i="1"/>
  <c r="BO66" i="1"/>
  <c r="BC66" i="1"/>
  <c r="AQ66" i="1"/>
  <c r="AE66" i="1"/>
  <c r="AF66" i="1" s="1"/>
  <c r="AB66" i="1"/>
  <c r="AC66" i="1" s="1"/>
  <c r="GN66" i="1"/>
  <c r="FP66" i="1"/>
  <c r="ER66" i="1"/>
  <c r="DT66" i="1"/>
  <c r="CV66" i="1"/>
  <c r="BX66" i="1"/>
  <c r="AZ66" i="1"/>
  <c r="GH66" i="1"/>
  <c r="S66" i="1"/>
  <c r="T66" i="1" s="1"/>
  <c r="GZ66" i="1"/>
  <c r="EF66" i="1"/>
  <c r="BR66" i="1"/>
  <c r="GT66" i="1"/>
  <c r="DZ66" i="1"/>
  <c r="BL66" i="1"/>
  <c r="GB66" i="1"/>
  <c r="DN66" i="1"/>
  <c r="BF66" i="1"/>
  <c r="FV66" i="1"/>
  <c r="DH66" i="1"/>
  <c r="AT66" i="1"/>
  <c r="FJ66" i="1"/>
  <c r="DB66" i="1"/>
  <c r="AN66" i="1"/>
  <c r="FD66" i="1"/>
  <c r="CP66" i="1"/>
  <c r="AH66" i="1"/>
  <c r="AI66" i="1" s="1"/>
  <c r="CJ66" i="1"/>
  <c r="CD66" i="1"/>
  <c r="EX66" i="1"/>
  <c r="EL66" i="1"/>
  <c r="GZ38" i="1"/>
  <c r="GT38" i="1"/>
  <c r="GQ38" i="1"/>
  <c r="GE38" i="1"/>
  <c r="FS38" i="1"/>
  <c r="FG38" i="1"/>
  <c r="EU38" i="1"/>
  <c r="EI38" i="1"/>
  <c r="DW38" i="1"/>
  <c r="DK38" i="1"/>
  <c r="CY38" i="1"/>
  <c r="CM38" i="1"/>
  <c r="CA38" i="1"/>
  <c r="BO38" i="1"/>
  <c r="BC38" i="1"/>
  <c r="AQ38" i="1"/>
  <c r="Y38" i="1"/>
  <c r="Z38" i="1" s="1"/>
  <c r="V38" i="1"/>
  <c r="W38" i="1" s="1"/>
  <c r="AK38" i="1"/>
  <c r="AL38" i="1" s="1"/>
  <c r="HC38" i="1"/>
  <c r="GK38" i="1"/>
  <c r="FY38" i="1"/>
  <c r="FM38" i="1"/>
  <c r="FA38" i="1"/>
  <c r="EO38" i="1"/>
  <c r="EC38" i="1"/>
  <c r="DQ38" i="1"/>
  <c r="DE38" i="1"/>
  <c r="CS38" i="1"/>
  <c r="CG38" i="1"/>
  <c r="BU38" i="1"/>
  <c r="BI38" i="1"/>
  <c r="AW38" i="1"/>
  <c r="AH38" i="1"/>
  <c r="AI38" i="1" s="1"/>
  <c r="GW38" i="1"/>
  <c r="GX38" i="1" s="1"/>
  <c r="AE38" i="1"/>
  <c r="AF38" i="1" s="1"/>
  <c r="EX38" i="1"/>
  <c r="DT38" i="1"/>
  <c r="BF38" i="1"/>
  <c r="S38" i="1"/>
  <c r="T38" i="1" s="1"/>
  <c r="GB38" i="1"/>
  <c r="DN38" i="1"/>
  <c r="CJ38" i="1"/>
  <c r="FV38" i="1"/>
  <c r="ER38" i="1"/>
  <c r="CD38" i="1"/>
  <c r="AZ38" i="1"/>
  <c r="EL38" i="1"/>
  <c r="DH38" i="1"/>
  <c r="AT38" i="1"/>
  <c r="FP38" i="1"/>
  <c r="DB38" i="1"/>
  <c r="BX38" i="1"/>
  <c r="FJ38" i="1"/>
  <c r="EF38" i="1"/>
  <c r="BR38" i="1"/>
  <c r="AN38" i="1"/>
  <c r="GN38" i="1"/>
  <c r="DZ38" i="1"/>
  <c r="CV38" i="1"/>
  <c r="GH38" i="1"/>
  <c r="FD38" i="1"/>
  <c r="CP38" i="1"/>
  <c r="BL38" i="1"/>
  <c r="AB38" i="1"/>
  <c r="AC38" i="1" s="1"/>
  <c r="GT50" i="1"/>
  <c r="GH50" i="1"/>
  <c r="FV50" i="1"/>
  <c r="FJ50" i="1"/>
  <c r="EX50" i="1"/>
  <c r="EL50" i="1"/>
  <c r="DZ50" i="1"/>
  <c r="DN50" i="1"/>
  <c r="DB50" i="1"/>
  <c r="CP50" i="1"/>
  <c r="CD50" i="1"/>
  <c r="BR50" i="1"/>
  <c r="BF50" i="1"/>
  <c r="AT50" i="1"/>
  <c r="AE50" i="1"/>
  <c r="AF50" i="1" s="1"/>
  <c r="AB50" i="1"/>
  <c r="AC50" i="1" s="1"/>
  <c r="GQ50" i="1"/>
  <c r="GE50" i="1"/>
  <c r="FS50" i="1"/>
  <c r="FG50" i="1"/>
  <c r="EU50" i="1"/>
  <c r="EI50" i="1"/>
  <c r="DW50" i="1"/>
  <c r="DK50" i="1"/>
  <c r="CY50" i="1"/>
  <c r="CM50" i="1"/>
  <c r="CA50" i="1"/>
  <c r="BO50" i="1"/>
  <c r="BC50" i="1"/>
  <c r="AQ50" i="1"/>
  <c r="Y50" i="1"/>
  <c r="Z50" i="1" s="1"/>
  <c r="S50" i="1"/>
  <c r="T50" i="1" s="1"/>
  <c r="HC50" i="1"/>
  <c r="GZ50" i="1"/>
  <c r="AK50" i="1"/>
  <c r="AL50" i="1" s="1"/>
  <c r="FP50" i="1"/>
  <c r="EC50" i="1"/>
  <c r="CS50" i="1"/>
  <c r="GW50" i="1"/>
  <c r="GX50" i="1" s="1"/>
  <c r="FM50" i="1"/>
  <c r="CJ50" i="1"/>
  <c r="AZ50" i="1"/>
  <c r="GK50" i="1"/>
  <c r="DH50" i="1"/>
  <c r="BX50" i="1"/>
  <c r="AH50" i="1"/>
  <c r="AI50" i="1" s="1"/>
  <c r="GB50" i="1"/>
  <c r="ER50" i="1"/>
  <c r="DE50" i="1"/>
  <c r="BU50" i="1"/>
  <c r="V50" i="1"/>
  <c r="W50" i="1" s="1"/>
  <c r="EO50" i="1"/>
  <c r="BL50" i="1"/>
  <c r="EF50" i="1"/>
  <c r="BI50" i="1"/>
  <c r="DT50" i="1"/>
  <c r="AW50" i="1"/>
  <c r="GN50" i="1"/>
  <c r="DQ50" i="1"/>
  <c r="AN50" i="1"/>
  <c r="FY50" i="1"/>
  <c r="CV50" i="1"/>
  <c r="FD50" i="1"/>
  <c r="CG50" i="1"/>
  <c r="FA50" i="1"/>
  <c r="GW20" i="1"/>
  <c r="GX20" i="1" s="1"/>
  <c r="GK20" i="1"/>
  <c r="FY20" i="1"/>
  <c r="FM20" i="1"/>
  <c r="FA20" i="1"/>
  <c r="EO20" i="1"/>
  <c r="EC20" i="1"/>
  <c r="DQ20" i="1"/>
  <c r="DE20" i="1"/>
  <c r="CS20" i="1"/>
  <c r="CG20" i="1"/>
  <c r="BU20" i="1"/>
  <c r="BI20" i="1"/>
  <c r="AW20" i="1"/>
  <c r="AK20" i="1"/>
  <c r="AL20" i="1" s="1"/>
  <c r="V20" i="1"/>
  <c r="W20" i="1" s="1"/>
  <c r="GT20" i="1"/>
  <c r="GH20" i="1"/>
  <c r="FV20" i="1"/>
  <c r="FJ20" i="1"/>
  <c r="EX20" i="1"/>
  <c r="EL20" i="1"/>
  <c r="DZ20" i="1"/>
  <c r="DN20" i="1"/>
  <c r="DB20" i="1"/>
  <c r="CP20" i="1"/>
  <c r="CD20" i="1"/>
  <c r="BR20" i="1"/>
  <c r="BF20" i="1"/>
  <c r="AT20" i="1"/>
  <c r="AH20" i="1"/>
  <c r="AI20" i="1" s="1"/>
  <c r="S20" i="1"/>
  <c r="T20" i="1" s="1"/>
  <c r="AE20" i="1"/>
  <c r="AF20" i="1" s="1"/>
  <c r="HC20" i="1"/>
  <c r="GQ20" i="1"/>
  <c r="GE20" i="1"/>
  <c r="FS20" i="1"/>
  <c r="FG20" i="1"/>
  <c r="EU20" i="1"/>
  <c r="EI20" i="1"/>
  <c r="DW20" i="1"/>
  <c r="DK20" i="1"/>
  <c r="CY20" i="1"/>
  <c r="CM20" i="1"/>
  <c r="CA20" i="1"/>
  <c r="BO20" i="1"/>
  <c r="BC20" i="1"/>
  <c r="AQ20" i="1"/>
  <c r="GZ20" i="1"/>
  <c r="CV20" i="1"/>
  <c r="FD20" i="1"/>
  <c r="BL20" i="1"/>
  <c r="AB20" i="1"/>
  <c r="AC20" i="1" s="1"/>
  <c r="GN20" i="1"/>
  <c r="DT20" i="1"/>
  <c r="CJ20" i="1"/>
  <c r="Y20" i="1"/>
  <c r="Z20" i="1" s="1"/>
  <c r="GB20" i="1"/>
  <c r="ER20" i="1"/>
  <c r="AZ20" i="1"/>
  <c r="DH20" i="1"/>
  <c r="EF20" i="1"/>
  <c r="AN20" i="1"/>
  <c r="FP20" i="1"/>
  <c r="BX20" i="1"/>
  <c r="GW30" i="1"/>
  <c r="GX30" i="1" s="1"/>
  <c r="GK30" i="1"/>
  <c r="FY30" i="1"/>
  <c r="FM30" i="1"/>
  <c r="FA30" i="1"/>
  <c r="EO30" i="1"/>
  <c r="EC30" i="1"/>
  <c r="DQ30" i="1"/>
  <c r="DE30" i="1"/>
  <c r="CS30" i="1"/>
  <c r="CG30" i="1"/>
  <c r="BU30" i="1"/>
  <c r="BI30" i="1"/>
  <c r="AW30" i="1"/>
  <c r="V30" i="1"/>
  <c r="W30" i="1" s="1"/>
  <c r="AH30" i="1"/>
  <c r="AI30" i="1" s="1"/>
  <c r="GT30" i="1"/>
  <c r="GH30" i="1"/>
  <c r="FV30" i="1"/>
  <c r="FJ30" i="1"/>
  <c r="EX30" i="1"/>
  <c r="EL30" i="1"/>
  <c r="DZ30" i="1"/>
  <c r="DN30" i="1"/>
  <c r="DB30" i="1"/>
  <c r="CP30" i="1"/>
  <c r="CD30" i="1"/>
  <c r="BR30" i="1"/>
  <c r="BF30" i="1"/>
  <c r="AT30" i="1"/>
  <c r="S30" i="1"/>
  <c r="T30" i="1" s="1"/>
  <c r="AE30" i="1"/>
  <c r="AF30" i="1" s="1"/>
  <c r="GQ30" i="1"/>
  <c r="GE30" i="1"/>
  <c r="FS30" i="1"/>
  <c r="FG30" i="1"/>
  <c r="EU30" i="1"/>
  <c r="EI30" i="1"/>
  <c r="DW30" i="1"/>
  <c r="DK30" i="1"/>
  <c r="CY30" i="1"/>
  <c r="CM30" i="1"/>
  <c r="CA30" i="1"/>
  <c r="BO30" i="1"/>
  <c r="BC30" i="1"/>
  <c r="AQ30" i="1"/>
  <c r="HC30" i="1"/>
  <c r="AB30" i="1"/>
  <c r="AC30" i="1" s="1"/>
  <c r="GN30" i="1"/>
  <c r="GB30" i="1"/>
  <c r="FP30" i="1"/>
  <c r="FD30" i="1"/>
  <c r="ER30" i="1"/>
  <c r="EF30" i="1"/>
  <c r="DT30" i="1"/>
  <c r="DH30" i="1"/>
  <c r="CV30" i="1"/>
  <c r="CJ30" i="1"/>
  <c r="BX30" i="1"/>
  <c r="BL30" i="1"/>
  <c r="AZ30" i="1"/>
  <c r="AN30" i="1"/>
  <c r="Y30" i="1"/>
  <c r="Z30" i="1" s="1"/>
  <c r="GZ30" i="1"/>
  <c r="AK30" i="1"/>
  <c r="AL30" i="1" s="1"/>
  <c r="GO83" i="1"/>
  <c r="GC83" i="1"/>
  <c r="FQ83" i="1"/>
  <c r="FE83" i="1"/>
  <c r="ES83" i="1"/>
  <c r="EG83" i="1"/>
  <c r="DU83" i="1"/>
  <c r="DI83" i="1"/>
  <c r="CW83" i="1"/>
  <c r="CK83" i="1"/>
  <c r="BY83" i="1"/>
  <c r="BM83" i="1"/>
  <c r="BA83" i="1"/>
  <c r="AO83" i="1"/>
  <c r="HA83" i="1"/>
  <c r="GL83" i="1"/>
  <c r="FZ83" i="1"/>
  <c r="FN83" i="1"/>
  <c r="FB83" i="1"/>
  <c r="EP83" i="1"/>
  <c r="ED83" i="1"/>
  <c r="DR83" i="1"/>
  <c r="DF83" i="1"/>
  <c r="CT83" i="1"/>
  <c r="CH83" i="1"/>
  <c r="BV83" i="1"/>
  <c r="BJ83" i="1"/>
  <c r="AX83" i="1"/>
  <c r="GU83" i="1"/>
  <c r="EJ83" i="1"/>
  <c r="DC83" i="1"/>
  <c r="AR83" i="1"/>
  <c r="GR83" i="1"/>
  <c r="FK83" i="1"/>
  <c r="CZ83" i="1"/>
  <c r="BS83" i="1"/>
  <c r="FH83" i="1"/>
  <c r="EA83" i="1"/>
  <c r="BP83" i="1"/>
  <c r="GI83" i="1"/>
  <c r="DX83" i="1"/>
  <c r="CQ83" i="1"/>
  <c r="GF83" i="1"/>
  <c r="EY83" i="1"/>
  <c r="CN83" i="1"/>
  <c r="BG83" i="1"/>
  <c r="EV83" i="1"/>
  <c r="CB83" i="1"/>
  <c r="BD83" i="1"/>
  <c r="EM83" i="1"/>
  <c r="DO83" i="1"/>
  <c r="AU83" i="1"/>
  <c r="HD83" i="1"/>
  <c r="DL83" i="1"/>
  <c r="FT83" i="1"/>
  <c r="CE83" i="1"/>
  <c r="FW83" i="1"/>
  <c r="GR82" i="1"/>
  <c r="GF82" i="1"/>
  <c r="FT82" i="1"/>
  <c r="FH82" i="1"/>
  <c r="EV82" i="1"/>
  <c r="EJ82" i="1"/>
  <c r="DX82" i="1"/>
  <c r="DL82" i="1"/>
  <c r="CZ82" i="1"/>
  <c r="CN82" i="1"/>
  <c r="CB82" i="1"/>
  <c r="BP82" i="1"/>
  <c r="BD82" i="1"/>
  <c r="AR82" i="1"/>
  <c r="HD82" i="1"/>
  <c r="GO82" i="1"/>
  <c r="GC82" i="1"/>
  <c r="FQ82" i="1"/>
  <c r="FE82" i="1"/>
  <c r="ES82" i="1"/>
  <c r="EG82" i="1"/>
  <c r="DU82" i="1"/>
  <c r="DI82" i="1"/>
  <c r="CW82" i="1"/>
  <c r="CK82" i="1"/>
  <c r="BY82" i="1"/>
  <c r="BM82" i="1"/>
  <c r="BA82" i="1"/>
  <c r="AO82" i="1"/>
  <c r="HA82" i="1"/>
  <c r="GL82" i="1"/>
  <c r="EA82" i="1"/>
  <c r="CT82" i="1"/>
  <c r="GI82" i="1"/>
  <c r="FB82" i="1"/>
  <c r="CQ82" i="1"/>
  <c r="BJ82" i="1"/>
  <c r="EY82" i="1"/>
  <c r="DR82" i="1"/>
  <c r="BG82" i="1"/>
  <c r="FZ82" i="1"/>
  <c r="DO82" i="1"/>
  <c r="CH82" i="1"/>
  <c r="FW82" i="1"/>
  <c r="EP82" i="1"/>
  <c r="CE82" i="1"/>
  <c r="AX82" i="1"/>
  <c r="FN82" i="1"/>
  <c r="FK82" i="1"/>
  <c r="BV82" i="1"/>
  <c r="EM82" i="1"/>
  <c r="BS82" i="1"/>
  <c r="AU82" i="1"/>
  <c r="ED82" i="1"/>
  <c r="GU82" i="1"/>
  <c r="DF82" i="1"/>
  <c r="DC82" i="1"/>
  <c r="Y86" i="1"/>
  <c r="Z86" i="1" s="1"/>
  <c r="GQ86" i="1"/>
  <c r="GE86" i="1"/>
  <c r="FS86" i="1"/>
  <c r="FG86" i="1"/>
  <c r="EU86" i="1"/>
  <c r="EI86" i="1"/>
  <c r="DW86" i="1"/>
  <c r="DK86" i="1"/>
  <c r="CY86" i="1"/>
  <c r="CM86" i="1"/>
  <c r="CA86" i="1"/>
  <c r="BO86" i="1"/>
  <c r="BC86" i="1"/>
  <c r="AQ86" i="1"/>
  <c r="V86" i="1"/>
  <c r="W86" i="1" s="1"/>
  <c r="HC86" i="1"/>
  <c r="S86" i="1"/>
  <c r="T86" i="1" s="1"/>
  <c r="GN86" i="1"/>
  <c r="GB86" i="1"/>
  <c r="FP86" i="1"/>
  <c r="FD86" i="1"/>
  <c r="ER86" i="1"/>
  <c r="EF86" i="1"/>
  <c r="DT86" i="1"/>
  <c r="DH86" i="1"/>
  <c r="CV86" i="1"/>
  <c r="CJ86" i="1"/>
  <c r="BX86" i="1"/>
  <c r="BL86" i="1"/>
  <c r="AZ86" i="1"/>
  <c r="AN86" i="1"/>
  <c r="GW86" i="1"/>
  <c r="GX86" i="1" s="1"/>
  <c r="GK86" i="1"/>
  <c r="FY86" i="1"/>
  <c r="FM86" i="1"/>
  <c r="FA86" i="1"/>
  <c r="EO86" i="1"/>
  <c r="EC86" i="1"/>
  <c r="DQ86" i="1"/>
  <c r="DE86" i="1"/>
  <c r="CS86" i="1"/>
  <c r="CG86" i="1"/>
  <c r="BU86" i="1"/>
  <c r="BI86" i="1"/>
  <c r="AW86" i="1"/>
  <c r="AH86" i="1"/>
  <c r="AI86" i="1" s="1"/>
  <c r="GT86" i="1"/>
  <c r="DB86" i="1"/>
  <c r="AK86" i="1"/>
  <c r="AL86" i="1" s="1"/>
  <c r="FJ86" i="1"/>
  <c r="BR86" i="1"/>
  <c r="AE86" i="1"/>
  <c r="AF86" i="1" s="1"/>
  <c r="DZ86" i="1"/>
  <c r="AB86" i="1"/>
  <c r="AC86" i="1" s="1"/>
  <c r="GH86" i="1"/>
  <c r="CP86" i="1"/>
  <c r="EX86" i="1"/>
  <c r="BF86" i="1"/>
  <c r="DN86" i="1"/>
  <c r="FV86" i="1"/>
  <c r="AT86" i="1"/>
  <c r="EL86" i="1"/>
  <c r="CD86" i="1"/>
  <c r="GZ86" i="1"/>
  <c r="Y78" i="1"/>
  <c r="Z78" i="1" s="1"/>
  <c r="GQ78" i="1"/>
  <c r="GE78" i="1"/>
  <c r="FS78" i="1"/>
  <c r="FG78" i="1"/>
  <c r="EU78" i="1"/>
  <c r="EI78" i="1"/>
  <c r="DW78" i="1"/>
  <c r="DK78" i="1"/>
  <c r="CY78" i="1"/>
  <c r="CM78" i="1"/>
  <c r="CA78" i="1"/>
  <c r="BO78" i="1"/>
  <c r="BC78" i="1"/>
  <c r="AQ78" i="1"/>
  <c r="V78" i="1"/>
  <c r="W78" i="1" s="1"/>
  <c r="HC78" i="1"/>
  <c r="S78" i="1"/>
  <c r="T78" i="1" s="1"/>
  <c r="GN78" i="1"/>
  <c r="GB78" i="1"/>
  <c r="FP78" i="1"/>
  <c r="FD78" i="1"/>
  <c r="ER78" i="1"/>
  <c r="EF78" i="1"/>
  <c r="DT78" i="1"/>
  <c r="DH78" i="1"/>
  <c r="CV78" i="1"/>
  <c r="CJ78" i="1"/>
  <c r="BX78" i="1"/>
  <c r="BL78" i="1"/>
  <c r="AZ78" i="1"/>
  <c r="AN78" i="1"/>
  <c r="GW78" i="1"/>
  <c r="GX78" i="1" s="1"/>
  <c r="FY78" i="1"/>
  <c r="FA78" i="1"/>
  <c r="EC78" i="1"/>
  <c r="DE78" i="1"/>
  <c r="CG78" i="1"/>
  <c r="BI78" i="1"/>
  <c r="AH78" i="1"/>
  <c r="AI78" i="1" s="1"/>
  <c r="AE78" i="1"/>
  <c r="AF78" i="1" s="1"/>
  <c r="GT78" i="1"/>
  <c r="FV78" i="1"/>
  <c r="EX78" i="1"/>
  <c r="DZ78" i="1"/>
  <c r="DB78" i="1"/>
  <c r="CD78" i="1"/>
  <c r="BF78" i="1"/>
  <c r="AB78" i="1"/>
  <c r="AC78" i="1" s="1"/>
  <c r="GK78" i="1"/>
  <c r="FM78" i="1"/>
  <c r="EO78" i="1"/>
  <c r="DQ78" i="1"/>
  <c r="CS78" i="1"/>
  <c r="BU78" i="1"/>
  <c r="AW78" i="1"/>
  <c r="GZ78" i="1"/>
  <c r="AK78" i="1"/>
  <c r="AL78" i="1" s="1"/>
  <c r="AT78" i="1"/>
  <c r="GH78" i="1"/>
  <c r="FJ78" i="1"/>
  <c r="EL78" i="1"/>
  <c r="BR78" i="1"/>
  <c r="DN78" i="1"/>
  <c r="CP78" i="1"/>
  <c r="AE70" i="1"/>
  <c r="HC70" i="1"/>
  <c r="GQ70" i="1"/>
  <c r="GE70" i="1"/>
  <c r="FS70" i="1"/>
  <c r="FG70" i="1"/>
  <c r="EU70" i="1"/>
  <c r="EI70" i="1"/>
  <c r="DW70" i="1"/>
  <c r="DK70" i="1"/>
  <c r="CY70" i="1"/>
  <c r="CM70" i="1"/>
  <c r="CA70" i="1"/>
  <c r="BO70" i="1"/>
  <c r="BC70" i="1"/>
  <c r="AQ70" i="1"/>
  <c r="AB70" i="1"/>
  <c r="GW70" i="1"/>
  <c r="GK70" i="1"/>
  <c r="FY70" i="1"/>
  <c r="FM70" i="1"/>
  <c r="FA70" i="1"/>
  <c r="EO70" i="1"/>
  <c r="EC70" i="1"/>
  <c r="DQ70" i="1"/>
  <c r="DE70" i="1"/>
  <c r="CS70" i="1"/>
  <c r="CG70" i="1"/>
  <c r="BU70" i="1"/>
  <c r="BI70" i="1"/>
  <c r="AW70" i="1"/>
  <c r="AK70" i="1"/>
  <c r="GT70" i="1"/>
  <c r="FV70" i="1"/>
  <c r="EX70" i="1"/>
  <c r="DZ70" i="1"/>
  <c r="DB70" i="1"/>
  <c r="CD70" i="1"/>
  <c r="BF70" i="1"/>
  <c r="AH70" i="1"/>
  <c r="GN70" i="1"/>
  <c r="FP70" i="1"/>
  <c r="ER70" i="1"/>
  <c r="DT70" i="1"/>
  <c r="CV70" i="1"/>
  <c r="BX70" i="1"/>
  <c r="AZ70" i="1"/>
  <c r="Y70" i="1"/>
  <c r="V70" i="1"/>
  <c r="DN70" i="1"/>
  <c r="S70" i="1"/>
  <c r="GZ70" i="1"/>
  <c r="DH70" i="1"/>
  <c r="GH70" i="1"/>
  <c r="CP70" i="1"/>
  <c r="GB70" i="1"/>
  <c r="CJ70" i="1"/>
  <c r="FJ70" i="1"/>
  <c r="BR70" i="1"/>
  <c r="FD70" i="1"/>
  <c r="BL70" i="1"/>
  <c r="AT70" i="1"/>
  <c r="AN70" i="1"/>
  <c r="EL70" i="1"/>
  <c r="EF70" i="1"/>
  <c r="GQ51" i="1"/>
  <c r="GE51" i="1"/>
  <c r="FS51" i="1"/>
  <c r="FG51" i="1"/>
  <c r="EU51" i="1"/>
  <c r="EI51" i="1"/>
  <c r="DW51" i="1"/>
  <c r="DK51" i="1"/>
  <c r="CY51" i="1"/>
  <c r="CM51" i="1"/>
  <c r="CA51" i="1"/>
  <c r="BO51" i="1"/>
  <c r="BC51" i="1"/>
  <c r="AQ51" i="1"/>
  <c r="Y51" i="1"/>
  <c r="Z51" i="1" s="1"/>
  <c r="HC51" i="1"/>
  <c r="V51" i="1"/>
  <c r="W51" i="1" s="1"/>
  <c r="GN51" i="1"/>
  <c r="GB51" i="1"/>
  <c r="FP51" i="1"/>
  <c r="FD51" i="1"/>
  <c r="ER51" i="1"/>
  <c r="EF51" i="1"/>
  <c r="DT51" i="1"/>
  <c r="DH51" i="1"/>
  <c r="CV51" i="1"/>
  <c r="CJ51" i="1"/>
  <c r="BX51" i="1"/>
  <c r="BL51" i="1"/>
  <c r="AZ51" i="1"/>
  <c r="AN51" i="1"/>
  <c r="S51" i="1"/>
  <c r="T51" i="1" s="1"/>
  <c r="GZ51" i="1"/>
  <c r="AK51" i="1"/>
  <c r="AL51" i="1" s="1"/>
  <c r="GT51" i="1"/>
  <c r="FV51" i="1"/>
  <c r="EX51" i="1"/>
  <c r="DZ51" i="1"/>
  <c r="DB51" i="1"/>
  <c r="CD51" i="1"/>
  <c r="BF51" i="1"/>
  <c r="GK51" i="1"/>
  <c r="FM51" i="1"/>
  <c r="EO51" i="1"/>
  <c r="DQ51" i="1"/>
  <c r="CS51" i="1"/>
  <c r="BU51" i="1"/>
  <c r="AW51" i="1"/>
  <c r="GH51" i="1"/>
  <c r="FJ51" i="1"/>
  <c r="EL51" i="1"/>
  <c r="DN51" i="1"/>
  <c r="CP51" i="1"/>
  <c r="BR51" i="1"/>
  <c r="AT51" i="1"/>
  <c r="BI51" i="1"/>
  <c r="EC51" i="1"/>
  <c r="FA51" i="1"/>
  <c r="AH51" i="1"/>
  <c r="AI51" i="1" s="1"/>
  <c r="DE51" i="1"/>
  <c r="AE51" i="1"/>
  <c r="AF51" i="1" s="1"/>
  <c r="FY51" i="1"/>
  <c r="AB51" i="1"/>
  <c r="AC51" i="1" s="1"/>
  <c r="CG51" i="1"/>
  <c r="GW51" i="1"/>
  <c r="GX51" i="1" s="1"/>
  <c r="GW55" i="1"/>
  <c r="GX55" i="1" s="1"/>
  <c r="GK55" i="1"/>
  <c r="FY55" i="1"/>
  <c r="FM55" i="1"/>
  <c r="FA55" i="1"/>
  <c r="EO55" i="1"/>
  <c r="EC55" i="1"/>
  <c r="DQ55" i="1"/>
  <c r="DE55" i="1"/>
  <c r="CS55" i="1"/>
  <c r="CG55" i="1"/>
  <c r="BU55" i="1"/>
  <c r="BI55" i="1"/>
  <c r="AW55" i="1"/>
  <c r="AH55" i="1"/>
  <c r="AI55" i="1" s="1"/>
  <c r="AE55" i="1"/>
  <c r="AF55" i="1" s="1"/>
  <c r="GT55" i="1"/>
  <c r="GH55" i="1"/>
  <c r="FV55" i="1"/>
  <c r="FJ55" i="1"/>
  <c r="EX55" i="1"/>
  <c r="EL55" i="1"/>
  <c r="DZ55" i="1"/>
  <c r="DN55" i="1"/>
  <c r="DB55" i="1"/>
  <c r="CP55" i="1"/>
  <c r="CD55" i="1"/>
  <c r="BR55" i="1"/>
  <c r="BF55" i="1"/>
  <c r="AT55" i="1"/>
  <c r="AB55" i="1"/>
  <c r="AC55" i="1" s="1"/>
  <c r="GQ55" i="1"/>
  <c r="GE55" i="1"/>
  <c r="FS55" i="1"/>
  <c r="FG55" i="1"/>
  <c r="EU55" i="1"/>
  <c r="EI55" i="1"/>
  <c r="DW55" i="1"/>
  <c r="DK55" i="1"/>
  <c r="CY55" i="1"/>
  <c r="CM55" i="1"/>
  <c r="CA55" i="1"/>
  <c r="BO55" i="1"/>
  <c r="BC55" i="1"/>
  <c r="AQ55" i="1"/>
  <c r="Y55" i="1"/>
  <c r="Z55" i="1" s="1"/>
  <c r="HC55" i="1"/>
  <c r="V55" i="1"/>
  <c r="W55" i="1" s="1"/>
  <c r="FP55" i="1"/>
  <c r="DT55" i="1"/>
  <c r="BX55" i="1"/>
  <c r="S55" i="1"/>
  <c r="T55" i="1" s="1"/>
  <c r="FD55" i="1"/>
  <c r="DH55" i="1"/>
  <c r="BL55" i="1"/>
  <c r="GZ55" i="1"/>
  <c r="GB55" i="1"/>
  <c r="CJ55" i="1"/>
  <c r="ER55" i="1"/>
  <c r="AZ55" i="1"/>
  <c r="EF55" i="1"/>
  <c r="AN55" i="1"/>
  <c r="GN55" i="1"/>
  <c r="CV55" i="1"/>
  <c r="AK55" i="1"/>
  <c r="AL55" i="1" s="1"/>
  <c r="GT59" i="1"/>
  <c r="GH59" i="1"/>
  <c r="FV59" i="1"/>
  <c r="FJ59" i="1"/>
  <c r="EX59" i="1"/>
  <c r="EL59" i="1"/>
  <c r="DZ59" i="1"/>
  <c r="DN59" i="1"/>
  <c r="DB59" i="1"/>
  <c r="CP59" i="1"/>
  <c r="CD59" i="1"/>
  <c r="BR59" i="1"/>
  <c r="BF59" i="1"/>
  <c r="AT59" i="1"/>
  <c r="S59" i="1"/>
  <c r="T59" i="1" s="1"/>
  <c r="AE59" i="1"/>
  <c r="AF59" i="1" s="1"/>
  <c r="GQ59" i="1"/>
  <c r="GE59" i="1"/>
  <c r="FS59" i="1"/>
  <c r="FG59" i="1"/>
  <c r="EU59" i="1"/>
  <c r="EI59" i="1"/>
  <c r="DW59" i="1"/>
  <c r="DK59" i="1"/>
  <c r="CY59" i="1"/>
  <c r="CM59" i="1"/>
  <c r="CA59" i="1"/>
  <c r="BO59" i="1"/>
  <c r="BC59" i="1"/>
  <c r="AQ59" i="1"/>
  <c r="HC59" i="1"/>
  <c r="AB59" i="1"/>
  <c r="AC59" i="1" s="1"/>
  <c r="GN59" i="1"/>
  <c r="GB59" i="1"/>
  <c r="FP59" i="1"/>
  <c r="FD59" i="1"/>
  <c r="ER59" i="1"/>
  <c r="EF59" i="1"/>
  <c r="DT59" i="1"/>
  <c r="DH59" i="1"/>
  <c r="CV59" i="1"/>
  <c r="CJ59" i="1"/>
  <c r="BX59" i="1"/>
  <c r="BL59" i="1"/>
  <c r="AZ59" i="1"/>
  <c r="AN59" i="1"/>
  <c r="Y59" i="1"/>
  <c r="Z59" i="1" s="1"/>
  <c r="GZ59" i="1"/>
  <c r="AK59" i="1"/>
  <c r="AL59" i="1" s="1"/>
  <c r="FY59" i="1"/>
  <c r="EC59" i="1"/>
  <c r="CG59" i="1"/>
  <c r="AH59" i="1"/>
  <c r="AI59" i="1" s="1"/>
  <c r="FM59" i="1"/>
  <c r="DQ59" i="1"/>
  <c r="BU59" i="1"/>
  <c r="V59" i="1"/>
  <c r="W59" i="1" s="1"/>
  <c r="GK59" i="1"/>
  <c r="CS59" i="1"/>
  <c r="FA59" i="1"/>
  <c r="BI59" i="1"/>
  <c r="EO59" i="1"/>
  <c r="AW59" i="1"/>
  <c r="GW59" i="1"/>
  <c r="GX59" i="1" s="1"/>
  <c r="DE59" i="1"/>
  <c r="GT63" i="1"/>
  <c r="HC63" i="1"/>
  <c r="GW63" i="1"/>
  <c r="GX63" i="1" s="1"/>
  <c r="GH63" i="1"/>
  <c r="FV63" i="1"/>
  <c r="FJ63" i="1"/>
  <c r="EX63" i="1"/>
  <c r="EL63" i="1"/>
  <c r="DZ63" i="1"/>
  <c r="DN63" i="1"/>
  <c r="DB63" i="1"/>
  <c r="CP63" i="1"/>
  <c r="CD63" i="1"/>
  <c r="BR63" i="1"/>
  <c r="BF63" i="1"/>
  <c r="AT63" i="1"/>
  <c r="AE63" i="1"/>
  <c r="AF63" i="1" s="1"/>
  <c r="GQ63" i="1"/>
  <c r="GE63" i="1"/>
  <c r="FS63" i="1"/>
  <c r="FG63" i="1"/>
  <c r="EU63" i="1"/>
  <c r="EI63" i="1"/>
  <c r="DW63" i="1"/>
  <c r="DK63" i="1"/>
  <c r="CY63" i="1"/>
  <c r="CM63" i="1"/>
  <c r="CA63" i="1"/>
  <c r="BO63" i="1"/>
  <c r="BC63" i="1"/>
  <c r="AQ63" i="1"/>
  <c r="AB63" i="1"/>
  <c r="AC63" i="1" s="1"/>
  <c r="Y63" i="1"/>
  <c r="Z63" i="1" s="1"/>
  <c r="GN63" i="1"/>
  <c r="GB63" i="1"/>
  <c r="FP63" i="1"/>
  <c r="FD63" i="1"/>
  <c r="ER63" i="1"/>
  <c r="EF63" i="1"/>
  <c r="DT63" i="1"/>
  <c r="DH63" i="1"/>
  <c r="CV63" i="1"/>
  <c r="CJ63" i="1"/>
  <c r="BX63" i="1"/>
  <c r="BL63" i="1"/>
  <c r="AZ63" i="1"/>
  <c r="AN63" i="1"/>
  <c r="AK63" i="1"/>
  <c r="AL63" i="1" s="1"/>
  <c r="V63" i="1"/>
  <c r="W63" i="1" s="1"/>
  <c r="GK63" i="1"/>
  <c r="EO63" i="1"/>
  <c r="CS63" i="1"/>
  <c r="AW63" i="1"/>
  <c r="FY63" i="1"/>
  <c r="EC63" i="1"/>
  <c r="CG63" i="1"/>
  <c r="AH63" i="1"/>
  <c r="AI63" i="1" s="1"/>
  <c r="DE63" i="1"/>
  <c r="FM63" i="1"/>
  <c r="BU63" i="1"/>
  <c r="FA63" i="1"/>
  <c r="BI63" i="1"/>
  <c r="S63" i="1"/>
  <c r="T63" i="1" s="1"/>
  <c r="GZ63" i="1"/>
  <c r="DQ63" i="1"/>
  <c r="GZ67" i="1"/>
  <c r="AK67" i="1"/>
  <c r="AL67" i="1" s="1"/>
  <c r="GW67" i="1"/>
  <c r="GX67" i="1" s="1"/>
  <c r="GK67" i="1"/>
  <c r="FY67" i="1"/>
  <c r="FM67" i="1"/>
  <c r="FA67" i="1"/>
  <c r="EO67" i="1"/>
  <c r="EC67" i="1"/>
  <c r="DQ67" i="1"/>
  <c r="DE67" i="1"/>
  <c r="CS67" i="1"/>
  <c r="CG67" i="1"/>
  <c r="BU67" i="1"/>
  <c r="BI67" i="1"/>
  <c r="AW67" i="1"/>
  <c r="V67" i="1"/>
  <c r="W67" i="1" s="1"/>
  <c r="AH67" i="1"/>
  <c r="AI67" i="1" s="1"/>
  <c r="GQ67" i="1"/>
  <c r="GE67" i="1"/>
  <c r="FS67" i="1"/>
  <c r="FG67" i="1"/>
  <c r="EU67" i="1"/>
  <c r="EI67" i="1"/>
  <c r="DW67" i="1"/>
  <c r="DK67" i="1"/>
  <c r="CY67" i="1"/>
  <c r="CM67" i="1"/>
  <c r="CA67" i="1"/>
  <c r="BO67" i="1"/>
  <c r="BC67" i="1"/>
  <c r="AQ67" i="1"/>
  <c r="AE67" i="1"/>
  <c r="AF67" i="1" s="1"/>
  <c r="AB67" i="1"/>
  <c r="AC67" i="1" s="1"/>
  <c r="GN67" i="1"/>
  <c r="FP67" i="1"/>
  <c r="ER67" i="1"/>
  <c r="DT67" i="1"/>
  <c r="CV67" i="1"/>
  <c r="BX67" i="1"/>
  <c r="AZ67" i="1"/>
  <c r="Y67" i="1"/>
  <c r="Z67" i="1" s="1"/>
  <c r="GH67" i="1"/>
  <c r="FJ67" i="1"/>
  <c r="EL67" i="1"/>
  <c r="DN67" i="1"/>
  <c r="CP67" i="1"/>
  <c r="BR67" i="1"/>
  <c r="AT67" i="1"/>
  <c r="S67" i="1"/>
  <c r="T67" i="1" s="1"/>
  <c r="HC67" i="1"/>
  <c r="DH67" i="1"/>
  <c r="GT67" i="1"/>
  <c r="DB67" i="1"/>
  <c r="GB67" i="1"/>
  <c r="CJ67" i="1"/>
  <c r="FV67" i="1"/>
  <c r="CD67" i="1"/>
  <c r="FD67" i="1"/>
  <c r="BL67" i="1"/>
  <c r="EX67" i="1"/>
  <c r="BF67" i="1"/>
  <c r="EF67" i="1"/>
  <c r="DZ67" i="1"/>
  <c r="AN67" i="1"/>
  <c r="GT35" i="1"/>
  <c r="GH35" i="1"/>
  <c r="FV35" i="1"/>
  <c r="FJ35" i="1"/>
  <c r="EX35" i="1"/>
  <c r="EL35" i="1"/>
  <c r="DZ35" i="1"/>
  <c r="DN35" i="1"/>
  <c r="DB35" i="1"/>
  <c r="CP35" i="1"/>
  <c r="CD35" i="1"/>
  <c r="BR35" i="1"/>
  <c r="BF35" i="1"/>
  <c r="AT35" i="1"/>
  <c r="AB35" i="1"/>
  <c r="AC35" i="1" s="1"/>
  <c r="HC35" i="1"/>
  <c r="V35" i="1"/>
  <c r="W35" i="1" s="1"/>
  <c r="GN35" i="1"/>
  <c r="GB35" i="1"/>
  <c r="FP35" i="1"/>
  <c r="FD35" i="1"/>
  <c r="ER35" i="1"/>
  <c r="EF35" i="1"/>
  <c r="DT35" i="1"/>
  <c r="DH35" i="1"/>
  <c r="CV35" i="1"/>
  <c r="CJ35" i="1"/>
  <c r="BX35" i="1"/>
  <c r="BL35" i="1"/>
  <c r="AZ35" i="1"/>
  <c r="AN35" i="1"/>
  <c r="S35" i="1"/>
  <c r="T35" i="1" s="1"/>
  <c r="GZ35" i="1"/>
  <c r="AK35" i="1"/>
  <c r="AL35" i="1" s="1"/>
  <c r="GQ35" i="1"/>
  <c r="EC35" i="1"/>
  <c r="CY35" i="1"/>
  <c r="AH35" i="1"/>
  <c r="AI35" i="1" s="1"/>
  <c r="GK35" i="1"/>
  <c r="FG35" i="1"/>
  <c r="CS35" i="1"/>
  <c r="BO35" i="1"/>
  <c r="AE35" i="1"/>
  <c r="AF35" i="1" s="1"/>
  <c r="FA35" i="1"/>
  <c r="DW35" i="1"/>
  <c r="BI35" i="1"/>
  <c r="Y35" i="1"/>
  <c r="Z35" i="1" s="1"/>
  <c r="GE35" i="1"/>
  <c r="DQ35" i="1"/>
  <c r="CM35" i="1"/>
  <c r="FY35" i="1"/>
  <c r="EU35" i="1"/>
  <c r="CG35" i="1"/>
  <c r="BC35" i="1"/>
  <c r="EO35" i="1"/>
  <c r="DK35" i="1"/>
  <c r="AW35" i="1"/>
  <c r="GW35" i="1"/>
  <c r="GX35" i="1" s="1"/>
  <c r="FS35" i="1"/>
  <c r="DE35" i="1"/>
  <c r="CA35" i="1"/>
  <c r="FM35" i="1"/>
  <c r="EI35" i="1"/>
  <c r="AQ35" i="1"/>
  <c r="BU35" i="1"/>
  <c r="AE39" i="1"/>
  <c r="AF39" i="1" s="1"/>
  <c r="GT39" i="1"/>
  <c r="GH39" i="1"/>
  <c r="FV39" i="1"/>
  <c r="FJ39" i="1"/>
  <c r="EX39" i="1"/>
  <c r="EL39" i="1"/>
  <c r="DZ39" i="1"/>
  <c r="DN39" i="1"/>
  <c r="DB39" i="1"/>
  <c r="CP39" i="1"/>
  <c r="CD39" i="1"/>
  <c r="BR39" i="1"/>
  <c r="BF39" i="1"/>
  <c r="AT39" i="1"/>
  <c r="AB39" i="1"/>
  <c r="AC39" i="1" s="1"/>
  <c r="HC39" i="1"/>
  <c r="V39" i="1"/>
  <c r="W39" i="1" s="1"/>
  <c r="GN39" i="1"/>
  <c r="GB39" i="1"/>
  <c r="FP39" i="1"/>
  <c r="FD39" i="1"/>
  <c r="ER39" i="1"/>
  <c r="EF39" i="1"/>
  <c r="DT39" i="1"/>
  <c r="DH39" i="1"/>
  <c r="CV39" i="1"/>
  <c r="CJ39" i="1"/>
  <c r="BX39" i="1"/>
  <c r="BL39" i="1"/>
  <c r="AZ39" i="1"/>
  <c r="AN39" i="1"/>
  <c r="S39" i="1"/>
  <c r="T39" i="1" s="1"/>
  <c r="GW39" i="1"/>
  <c r="GX39" i="1" s="1"/>
  <c r="FY39" i="1"/>
  <c r="FA39" i="1"/>
  <c r="EC39" i="1"/>
  <c r="DE39" i="1"/>
  <c r="CG39" i="1"/>
  <c r="BI39" i="1"/>
  <c r="AH39" i="1"/>
  <c r="AI39" i="1" s="1"/>
  <c r="GK39" i="1"/>
  <c r="FM39" i="1"/>
  <c r="EO39" i="1"/>
  <c r="DQ39" i="1"/>
  <c r="CS39" i="1"/>
  <c r="BU39" i="1"/>
  <c r="AW39" i="1"/>
  <c r="DK39" i="1"/>
  <c r="BC39" i="1"/>
  <c r="FS39" i="1"/>
  <c r="AQ39" i="1"/>
  <c r="FG39" i="1"/>
  <c r="CY39" i="1"/>
  <c r="AK39" i="1"/>
  <c r="AL39" i="1" s="1"/>
  <c r="CM39" i="1"/>
  <c r="Y39" i="1"/>
  <c r="Z39" i="1" s="1"/>
  <c r="EU39" i="1"/>
  <c r="GZ39" i="1"/>
  <c r="EI39" i="1"/>
  <c r="CA39" i="1"/>
  <c r="GQ39" i="1"/>
  <c r="BO39" i="1"/>
  <c r="DW39" i="1"/>
  <c r="GE39" i="1"/>
  <c r="GN43" i="1"/>
  <c r="GB43" i="1"/>
  <c r="FP43" i="1"/>
  <c r="FD43" i="1"/>
  <c r="ER43" i="1"/>
  <c r="EF43" i="1"/>
  <c r="DT43" i="1"/>
  <c r="DH43" i="1"/>
  <c r="CV43" i="1"/>
  <c r="CJ43" i="1"/>
  <c r="BX43" i="1"/>
  <c r="BL43" i="1"/>
  <c r="AZ43" i="1"/>
  <c r="AN43" i="1"/>
  <c r="S43" i="1"/>
  <c r="T43" i="1" s="1"/>
  <c r="GZ43" i="1"/>
  <c r="AK43" i="1"/>
  <c r="AL43" i="1" s="1"/>
  <c r="GT43" i="1"/>
  <c r="GH43" i="1"/>
  <c r="FV43" i="1"/>
  <c r="FJ43" i="1"/>
  <c r="EX43" i="1"/>
  <c r="EL43" i="1"/>
  <c r="DZ43" i="1"/>
  <c r="DN43" i="1"/>
  <c r="DB43" i="1"/>
  <c r="CP43" i="1"/>
  <c r="CD43" i="1"/>
  <c r="BR43" i="1"/>
  <c r="BF43" i="1"/>
  <c r="AT43" i="1"/>
  <c r="AB43" i="1"/>
  <c r="AC43" i="1" s="1"/>
  <c r="GE43" i="1"/>
  <c r="FG43" i="1"/>
  <c r="EI43" i="1"/>
  <c r="DK43" i="1"/>
  <c r="HC43" i="1"/>
  <c r="GW43" i="1"/>
  <c r="GX43" i="1" s="1"/>
  <c r="FY43" i="1"/>
  <c r="FA43" i="1"/>
  <c r="EC43" i="1"/>
  <c r="DE43" i="1"/>
  <c r="CG43" i="1"/>
  <c r="BI43" i="1"/>
  <c r="AH43" i="1"/>
  <c r="AI43" i="1" s="1"/>
  <c r="GQ43" i="1"/>
  <c r="FS43" i="1"/>
  <c r="EU43" i="1"/>
  <c r="DW43" i="1"/>
  <c r="CY43" i="1"/>
  <c r="CA43" i="1"/>
  <c r="BC43" i="1"/>
  <c r="Y43" i="1"/>
  <c r="Z43" i="1" s="1"/>
  <c r="V43" i="1"/>
  <c r="W43" i="1" s="1"/>
  <c r="GK43" i="1"/>
  <c r="FM43" i="1"/>
  <c r="EO43" i="1"/>
  <c r="DQ43" i="1"/>
  <c r="CS43" i="1"/>
  <c r="BU43" i="1"/>
  <c r="AW43" i="1"/>
  <c r="BO43" i="1"/>
  <c r="AQ43" i="1"/>
  <c r="AE43" i="1"/>
  <c r="AF43" i="1" s="1"/>
  <c r="CM43" i="1"/>
  <c r="GN47" i="1"/>
  <c r="GB47" i="1"/>
  <c r="FP47" i="1"/>
  <c r="FD47" i="1"/>
  <c r="ER47" i="1"/>
  <c r="EF47" i="1"/>
  <c r="DT47" i="1"/>
  <c r="DH47" i="1"/>
  <c r="CV47" i="1"/>
  <c r="CJ47" i="1"/>
  <c r="BX47" i="1"/>
  <c r="BL47" i="1"/>
  <c r="AZ47" i="1"/>
  <c r="AN47" i="1"/>
  <c r="GZ47" i="1"/>
  <c r="AK47" i="1"/>
  <c r="AL47" i="1" s="1"/>
  <c r="GW47" i="1"/>
  <c r="GX47" i="1" s="1"/>
  <c r="GK47" i="1"/>
  <c r="FY47" i="1"/>
  <c r="FM47" i="1"/>
  <c r="FA47" i="1"/>
  <c r="EO47" i="1"/>
  <c r="EC47" i="1"/>
  <c r="DQ47" i="1"/>
  <c r="DE47" i="1"/>
  <c r="CS47" i="1"/>
  <c r="CG47" i="1"/>
  <c r="BU47" i="1"/>
  <c r="BI47" i="1"/>
  <c r="AW47" i="1"/>
  <c r="AH47" i="1"/>
  <c r="AI47" i="1" s="1"/>
  <c r="AE47" i="1"/>
  <c r="AF47" i="1" s="1"/>
  <c r="GQ47" i="1"/>
  <c r="FS47" i="1"/>
  <c r="EU47" i="1"/>
  <c r="DW47" i="1"/>
  <c r="CY47" i="1"/>
  <c r="CA47" i="1"/>
  <c r="BC47" i="1"/>
  <c r="V47" i="1"/>
  <c r="W47" i="1" s="1"/>
  <c r="GH47" i="1"/>
  <c r="FJ47" i="1"/>
  <c r="EL47" i="1"/>
  <c r="DN47" i="1"/>
  <c r="CP47" i="1"/>
  <c r="BR47" i="1"/>
  <c r="AT47" i="1"/>
  <c r="GE47" i="1"/>
  <c r="FG47" i="1"/>
  <c r="EI47" i="1"/>
  <c r="DK47" i="1"/>
  <c r="CM47" i="1"/>
  <c r="BO47" i="1"/>
  <c r="AQ47" i="1"/>
  <c r="AB47" i="1"/>
  <c r="AC47" i="1" s="1"/>
  <c r="DB47" i="1"/>
  <c r="Y47" i="1"/>
  <c r="Z47" i="1" s="1"/>
  <c r="HC47" i="1"/>
  <c r="DZ47" i="1"/>
  <c r="GT47" i="1"/>
  <c r="CD47" i="1"/>
  <c r="EX47" i="1"/>
  <c r="BF47" i="1"/>
  <c r="FV47" i="1"/>
  <c r="S47" i="1"/>
  <c r="T47" i="1" s="1"/>
  <c r="Y24" i="1"/>
  <c r="Z24" i="1" s="1"/>
  <c r="GW24" i="1"/>
  <c r="GX24" i="1" s="1"/>
  <c r="GK24" i="1"/>
  <c r="FY24" i="1"/>
  <c r="FM24" i="1"/>
  <c r="FA24" i="1"/>
  <c r="EO24" i="1"/>
  <c r="EC24" i="1"/>
  <c r="DQ24" i="1"/>
  <c r="DE24" i="1"/>
  <c r="CS24" i="1"/>
  <c r="CG24" i="1"/>
  <c r="BU24" i="1"/>
  <c r="BI24" i="1"/>
  <c r="AW24" i="1"/>
  <c r="AK24" i="1"/>
  <c r="AL24" i="1" s="1"/>
  <c r="V24" i="1"/>
  <c r="W24" i="1" s="1"/>
  <c r="GT24" i="1"/>
  <c r="GH24" i="1"/>
  <c r="FV24" i="1"/>
  <c r="FJ24" i="1"/>
  <c r="EX24" i="1"/>
  <c r="EL24" i="1"/>
  <c r="DZ24" i="1"/>
  <c r="DN24" i="1"/>
  <c r="DB24" i="1"/>
  <c r="CP24" i="1"/>
  <c r="CD24" i="1"/>
  <c r="BR24" i="1"/>
  <c r="BF24" i="1"/>
  <c r="AT24" i="1"/>
  <c r="AH24" i="1"/>
  <c r="AI24" i="1" s="1"/>
  <c r="S24" i="1"/>
  <c r="T24" i="1" s="1"/>
  <c r="AE24" i="1"/>
  <c r="AF24" i="1" s="1"/>
  <c r="HC24" i="1"/>
  <c r="GQ24" i="1"/>
  <c r="GE24" i="1"/>
  <c r="FS24" i="1"/>
  <c r="FG24" i="1"/>
  <c r="EU24" i="1"/>
  <c r="EI24" i="1"/>
  <c r="DW24" i="1"/>
  <c r="DK24" i="1"/>
  <c r="CY24" i="1"/>
  <c r="CM24" i="1"/>
  <c r="CA24" i="1"/>
  <c r="BO24" i="1"/>
  <c r="BC24" i="1"/>
  <c r="AQ24" i="1"/>
  <c r="GZ24" i="1"/>
  <c r="FD24" i="1"/>
  <c r="DH24" i="1"/>
  <c r="BL24" i="1"/>
  <c r="GN24" i="1"/>
  <c r="ER24" i="1"/>
  <c r="CV24" i="1"/>
  <c r="AZ24" i="1"/>
  <c r="GB24" i="1"/>
  <c r="EF24" i="1"/>
  <c r="CJ24" i="1"/>
  <c r="AN24" i="1"/>
  <c r="AB24" i="1"/>
  <c r="AC24" i="1" s="1"/>
  <c r="FP24" i="1"/>
  <c r="DT24" i="1"/>
  <c r="BX24" i="1"/>
  <c r="GW21" i="1"/>
  <c r="GK21" i="1"/>
  <c r="FY21" i="1"/>
  <c r="FM21" i="1"/>
  <c r="FA21" i="1"/>
  <c r="EO21" i="1"/>
  <c r="EC21" i="1"/>
  <c r="DQ21" i="1"/>
  <c r="DE21" i="1"/>
  <c r="CS21" i="1"/>
  <c r="CG21" i="1"/>
  <c r="BU21" i="1"/>
  <c r="BI21" i="1"/>
  <c r="AW21" i="1"/>
  <c r="AK21" i="1"/>
  <c r="V21" i="1"/>
  <c r="GT21" i="1"/>
  <c r="GH21" i="1"/>
  <c r="FV21" i="1"/>
  <c r="FJ21" i="1"/>
  <c r="EX21" i="1"/>
  <c r="EL21" i="1"/>
  <c r="DZ21" i="1"/>
  <c r="DN21" i="1"/>
  <c r="DB21" i="1"/>
  <c r="CP21" i="1"/>
  <c r="CD21" i="1"/>
  <c r="BR21" i="1"/>
  <c r="BF21" i="1"/>
  <c r="AT21" i="1"/>
  <c r="AH21" i="1"/>
  <c r="S21" i="1"/>
  <c r="HC21" i="1"/>
  <c r="GQ21" i="1"/>
  <c r="GE21" i="1"/>
  <c r="FS21" i="1"/>
  <c r="FG21" i="1"/>
  <c r="EU21" i="1"/>
  <c r="EI21" i="1"/>
  <c r="DW21" i="1"/>
  <c r="DK21" i="1"/>
  <c r="CY21" i="1"/>
  <c r="CM21" i="1"/>
  <c r="CA21" i="1"/>
  <c r="BO21" i="1"/>
  <c r="BC21" i="1"/>
  <c r="AQ21" i="1"/>
  <c r="AE21" i="1"/>
  <c r="AB21" i="1"/>
  <c r="GN21" i="1"/>
  <c r="ER21" i="1"/>
  <c r="CV21" i="1"/>
  <c r="AZ21" i="1"/>
  <c r="GB21" i="1"/>
  <c r="EF21" i="1"/>
  <c r="CJ21" i="1"/>
  <c r="AN21" i="1"/>
  <c r="FP21" i="1"/>
  <c r="DT21" i="1"/>
  <c r="BX21" i="1"/>
  <c r="FD21" i="1"/>
  <c r="BL21" i="1"/>
  <c r="Y21" i="1"/>
  <c r="GZ21" i="1"/>
  <c r="DH21" i="1"/>
  <c r="Y27" i="1"/>
  <c r="Z27" i="1" s="1"/>
  <c r="GW27" i="1"/>
  <c r="GX27" i="1" s="1"/>
  <c r="GK27" i="1"/>
  <c r="FY27" i="1"/>
  <c r="FM27" i="1"/>
  <c r="FA27" i="1"/>
  <c r="EO27" i="1"/>
  <c r="EC27" i="1"/>
  <c r="DQ27" i="1"/>
  <c r="DE27" i="1"/>
  <c r="CS27" i="1"/>
  <c r="CG27" i="1"/>
  <c r="BU27" i="1"/>
  <c r="BI27" i="1"/>
  <c r="AW27" i="1"/>
  <c r="AK27" i="1"/>
  <c r="AL27" i="1" s="1"/>
  <c r="V27" i="1"/>
  <c r="W27" i="1" s="1"/>
  <c r="AH27" i="1"/>
  <c r="AI27" i="1" s="1"/>
  <c r="GT27" i="1"/>
  <c r="GH27" i="1"/>
  <c r="FV27" i="1"/>
  <c r="FJ27" i="1"/>
  <c r="EX27" i="1"/>
  <c r="EL27" i="1"/>
  <c r="DZ27" i="1"/>
  <c r="DN27" i="1"/>
  <c r="DB27" i="1"/>
  <c r="CP27" i="1"/>
  <c r="CD27" i="1"/>
  <c r="BR27" i="1"/>
  <c r="BF27" i="1"/>
  <c r="AT27" i="1"/>
  <c r="S27" i="1"/>
  <c r="T27" i="1" s="1"/>
  <c r="AE27" i="1"/>
  <c r="AF27" i="1" s="1"/>
  <c r="HC27" i="1"/>
  <c r="GQ27" i="1"/>
  <c r="GE27" i="1"/>
  <c r="FS27" i="1"/>
  <c r="FG27" i="1"/>
  <c r="EU27" i="1"/>
  <c r="EI27" i="1"/>
  <c r="DW27" i="1"/>
  <c r="DK27" i="1"/>
  <c r="CY27" i="1"/>
  <c r="CM27" i="1"/>
  <c r="CA27" i="1"/>
  <c r="BO27" i="1"/>
  <c r="BC27" i="1"/>
  <c r="AQ27" i="1"/>
  <c r="GZ27" i="1"/>
  <c r="FD27" i="1"/>
  <c r="DH27" i="1"/>
  <c r="BL27" i="1"/>
  <c r="GN27" i="1"/>
  <c r="ER27" i="1"/>
  <c r="CV27" i="1"/>
  <c r="AZ27" i="1"/>
  <c r="GB27" i="1"/>
  <c r="EF27" i="1"/>
  <c r="CJ27" i="1"/>
  <c r="AN27" i="1"/>
  <c r="AB27" i="1"/>
  <c r="AC27" i="1" s="1"/>
  <c r="FP27" i="1"/>
  <c r="DT27" i="1"/>
  <c r="BX27" i="1"/>
  <c r="Y31" i="1"/>
  <c r="Z31" i="1" s="1"/>
  <c r="GW31" i="1"/>
  <c r="GX31" i="1" s="1"/>
  <c r="GK31" i="1"/>
  <c r="FY31" i="1"/>
  <c r="FM31" i="1"/>
  <c r="FA31" i="1"/>
  <c r="EO31" i="1"/>
  <c r="EC31" i="1"/>
  <c r="DQ31" i="1"/>
  <c r="DE31" i="1"/>
  <c r="CS31" i="1"/>
  <c r="CG31" i="1"/>
  <c r="BU31" i="1"/>
  <c r="BI31" i="1"/>
  <c r="AW31" i="1"/>
  <c r="AK31" i="1"/>
  <c r="AL31" i="1" s="1"/>
  <c r="V31" i="1"/>
  <c r="W31" i="1" s="1"/>
  <c r="AH31" i="1"/>
  <c r="AI31" i="1" s="1"/>
  <c r="GT31" i="1"/>
  <c r="GH31" i="1"/>
  <c r="FV31" i="1"/>
  <c r="FJ31" i="1"/>
  <c r="EX31" i="1"/>
  <c r="EL31" i="1"/>
  <c r="DZ31" i="1"/>
  <c r="DN31" i="1"/>
  <c r="DB31" i="1"/>
  <c r="CP31" i="1"/>
  <c r="CD31" i="1"/>
  <c r="BR31" i="1"/>
  <c r="BF31" i="1"/>
  <c r="AT31" i="1"/>
  <c r="S31" i="1"/>
  <c r="T31" i="1" s="1"/>
  <c r="AE31" i="1"/>
  <c r="AF31" i="1" s="1"/>
  <c r="HC31" i="1"/>
  <c r="GQ31" i="1"/>
  <c r="GE31" i="1"/>
  <c r="FS31" i="1"/>
  <c r="FG31" i="1"/>
  <c r="EU31" i="1"/>
  <c r="EI31" i="1"/>
  <c r="DW31" i="1"/>
  <c r="DK31" i="1"/>
  <c r="CY31" i="1"/>
  <c r="CM31" i="1"/>
  <c r="CA31" i="1"/>
  <c r="BO31" i="1"/>
  <c r="BC31" i="1"/>
  <c r="AQ31" i="1"/>
  <c r="AB31" i="1"/>
  <c r="AC31" i="1" s="1"/>
  <c r="GZ31" i="1"/>
  <c r="DH31" i="1"/>
  <c r="GN31" i="1"/>
  <c r="CV31" i="1"/>
  <c r="GB31" i="1"/>
  <c r="CJ31" i="1"/>
  <c r="FP31" i="1"/>
  <c r="BX31" i="1"/>
  <c r="FD31" i="1"/>
  <c r="BL31" i="1"/>
  <c r="ER31" i="1"/>
  <c r="AZ31" i="1"/>
  <c r="DT31" i="1"/>
  <c r="EF31" i="1"/>
  <c r="AN31" i="1"/>
  <c r="GL76" i="1"/>
  <c r="FZ76" i="1"/>
  <c r="FN76" i="1"/>
  <c r="FB76" i="1"/>
  <c r="EP76" i="1"/>
  <c r="ED76" i="1"/>
  <c r="DR76" i="1"/>
  <c r="DF76" i="1"/>
  <c r="CT76" i="1"/>
  <c r="CH76" i="1"/>
  <c r="BV76" i="1"/>
  <c r="BJ76" i="1"/>
  <c r="AX76" i="1"/>
  <c r="GU76" i="1"/>
  <c r="GI76" i="1"/>
  <c r="FW76" i="1"/>
  <c r="FK76" i="1"/>
  <c r="EY76" i="1"/>
  <c r="EM76" i="1"/>
  <c r="EA76" i="1"/>
  <c r="DO76" i="1"/>
  <c r="DC76" i="1"/>
  <c r="CQ76" i="1"/>
  <c r="CE76" i="1"/>
  <c r="BS76" i="1"/>
  <c r="BG76" i="1"/>
  <c r="AU76" i="1"/>
  <c r="HA76" i="1"/>
  <c r="GO76" i="1"/>
  <c r="GC76" i="1"/>
  <c r="FQ76" i="1"/>
  <c r="FE76" i="1"/>
  <c r="ES76" i="1"/>
  <c r="EG76" i="1"/>
  <c r="DU76" i="1"/>
  <c r="DI76" i="1"/>
  <c r="CW76" i="1"/>
  <c r="CK76" i="1"/>
  <c r="BY76" i="1"/>
  <c r="BM76" i="1"/>
  <c r="BA76" i="1"/>
  <c r="AO76" i="1"/>
  <c r="FT76" i="1"/>
  <c r="DX76" i="1"/>
  <c r="CB76" i="1"/>
  <c r="HD76" i="1"/>
  <c r="FH76" i="1"/>
  <c r="DL76" i="1"/>
  <c r="BP76" i="1"/>
  <c r="GR76" i="1"/>
  <c r="EV76" i="1"/>
  <c r="CZ76" i="1"/>
  <c r="BD76" i="1"/>
  <c r="EJ76" i="1"/>
  <c r="CN76" i="1"/>
  <c r="AR76" i="1"/>
  <c r="GF76" i="1"/>
  <c r="GT77" i="1"/>
  <c r="AB77" i="1"/>
  <c r="GQ77" i="1"/>
  <c r="GE77" i="1"/>
  <c r="FS77" i="1"/>
  <c r="FG77" i="1"/>
  <c r="EU77" i="1"/>
  <c r="EI77" i="1"/>
  <c r="DW77" i="1"/>
  <c r="DK77" i="1"/>
  <c r="CY77" i="1"/>
  <c r="CM77" i="1"/>
  <c r="CA77" i="1"/>
  <c r="BO77" i="1"/>
  <c r="BC77" i="1"/>
  <c r="AQ77" i="1"/>
  <c r="Y77" i="1"/>
  <c r="HC77" i="1"/>
  <c r="GN77" i="1"/>
  <c r="GB77" i="1"/>
  <c r="FP77" i="1"/>
  <c r="FD77" i="1"/>
  <c r="ER77" i="1"/>
  <c r="EF77" i="1"/>
  <c r="DT77" i="1"/>
  <c r="DH77" i="1"/>
  <c r="CV77" i="1"/>
  <c r="CJ77" i="1"/>
  <c r="BX77" i="1"/>
  <c r="BL77" i="1"/>
  <c r="AZ77" i="1"/>
  <c r="AN77" i="1"/>
  <c r="V77" i="1"/>
  <c r="AK77" i="1"/>
  <c r="S77" i="1"/>
  <c r="GZ77" i="1"/>
  <c r="GK77" i="1"/>
  <c r="FY77" i="1"/>
  <c r="FM77" i="1"/>
  <c r="FA77" i="1"/>
  <c r="GH77" i="1"/>
  <c r="FV77" i="1"/>
  <c r="FJ77" i="1"/>
  <c r="EX77" i="1"/>
  <c r="EL77" i="1"/>
  <c r="DZ77" i="1"/>
  <c r="DN77" i="1"/>
  <c r="DB77" i="1"/>
  <c r="CP77" i="1"/>
  <c r="CD77" i="1"/>
  <c r="BR77" i="1"/>
  <c r="BF77" i="1"/>
  <c r="AT77" i="1"/>
  <c r="AE77" i="1"/>
  <c r="EC77" i="1"/>
  <c r="CG77" i="1"/>
  <c r="GW77" i="1"/>
  <c r="AH77" i="1"/>
  <c r="DQ77" i="1"/>
  <c r="BU77" i="1"/>
  <c r="DE77" i="1"/>
  <c r="BI77" i="1"/>
  <c r="EO77" i="1"/>
  <c r="CS77" i="1"/>
  <c r="AW77" i="1"/>
  <c r="GL60" i="1"/>
  <c r="FZ60" i="1"/>
  <c r="FN60" i="1"/>
  <c r="FB60" i="1"/>
  <c r="EP60" i="1"/>
  <c r="ED60" i="1"/>
  <c r="DR60" i="1"/>
  <c r="DF60" i="1"/>
  <c r="CT60" i="1"/>
  <c r="CH60" i="1"/>
  <c r="BV60" i="1"/>
  <c r="BJ60" i="1"/>
  <c r="AX60" i="1"/>
  <c r="GU60" i="1"/>
  <c r="GI60" i="1"/>
  <c r="FW60" i="1"/>
  <c r="FK60" i="1"/>
  <c r="EY60" i="1"/>
  <c r="EM60" i="1"/>
  <c r="EA60" i="1"/>
  <c r="DO60" i="1"/>
  <c r="DC60" i="1"/>
  <c r="CQ60" i="1"/>
  <c r="CE60" i="1"/>
  <c r="BS60" i="1"/>
  <c r="BG60" i="1"/>
  <c r="AU60" i="1"/>
  <c r="GR60" i="1"/>
  <c r="GF60" i="1"/>
  <c r="FT60" i="1"/>
  <c r="FH60" i="1"/>
  <c r="EV60" i="1"/>
  <c r="EJ60" i="1"/>
  <c r="DX60" i="1"/>
  <c r="DL60" i="1"/>
  <c r="CZ60" i="1"/>
  <c r="CN60" i="1"/>
  <c r="CB60" i="1"/>
  <c r="BP60" i="1"/>
  <c r="BD60" i="1"/>
  <c r="AR60" i="1"/>
  <c r="HD60" i="1"/>
  <c r="GC60" i="1"/>
  <c r="EG60" i="1"/>
  <c r="CK60" i="1"/>
  <c r="AO60" i="1"/>
  <c r="FQ60" i="1"/>
  <c r="DU60" i="1"/>
  <c r="BY60" i="1"/>
  <c r="GO60" i="1"/>
  <c r="CW60" i="1"/>
  <c r="FE60" i="1"/>
  <c r="BM60" i="1"/>
  <c r="ES60" i="1"/>
  <c r="BA60" i="1"/>
  <c r="DI60" i="1"/>
  <c r="HA60" i="1"/>
  <c r="GL64" i="1"/>
  <c r="FZ64" i="1"/>
  <c r="FN64" i="1"/>
  <c r="FB64" i="1"/>
  <c r="EP64" i="1"/>
  <c r="ED64" i="1"/>
  <c r="DR64" i="1"/>
  <c r="DF64" i="1"/>
  <c r="CT64" i="1"/>
  <c r="CH64" i="1"/>
  <c r="BV64" i="1"/>
  <c r="BJ64" i="1"/>
  <c r="AX64" i="1"/>
  <c r="HD64" i="1"/>
  <c r="GR64" i="1"/>
  <c r="GF64" i="1"/>
  <c r="FT64" i="1"/>
  <c r="FH64" i="1"/>
  <c r="EV64" i="1"/>
  <c r="EJ64" i="1"/>
  <c r="DX64" i="1"/>
  <c r="DL64" i="1"/>
  <c r="HA64" i="1"/>
  <c r="EM64" i="1"/>
  <c r="DI64" i="1"/>
  <c r="CK64" i="1"/>
  <c r="BM64" i="1"/>
  <c r="AO64" i="1"/>
  <c r="GU64" i="1"/>
  <c r="FQ64" i="1"/>
  <c r="DC64" i="1"/>
  <c r="CE64" i="1"/>
  <c r="BG64" i="1"/>
  <c r="FK64" i="1"/>
  <c r="EG64" i="1"/>
  <c r="CZ64" i="1"/>
  <c r="CB64" i="1"/>
  <c r="BD64" i="1"/>
  <c r="GO64" i="1"/>
  <c r="EA64" i="1"/>
  <c r="GI64" i="1"/>
  <c r="FE64" i="1"/>
  <c r="CW64" i="1"/>
  <c r="BY64" i="1"/>
  <c r="BA64" i="1"/>
  <c r="EY64" i="1"/>
  <c r="DU64" i="1"/>
  <c r="CQ64" i="1"/>
  <c r="BS64" i="1"/>
  <c r="AU64" i="1"/>
  <c r="CN64" i="1"/>
  <c r="GC64" i="1"/>
  <c r="BP64" i="1"/>
  <c r="FW64" i="1"/>
  <c r="DO64" i="1"/>
  <c r="ES64" i="1"/>
  <c r="AR64" i="1"/>
  <c r="GO40" i="1"/>
  <c r="GC40" i="1"/>
  <c r="FQ40" i="1"/>
  <c r="FE40" i="1"/>
  <c r="ES40" i="1"/>
  <c r="EG40" i="1"/>
  <c r="DU40" i="1"/>
  <c r="DI40" i="1"/>
  <c r="CW40" i="1"/>
  <c r="CK40" i="1"/>
  <c r="BY40" i="1"/>
  <c r="BM40" i="1"/>
  <c r="BA40" i="1"/>
  <c r="AO40" i="1"/>
  <c r="HA40" i="1"/>
  <c r="GU40" i="1"/>
  <c r="GI40" i="1"/>
  <c r="FW40" i="1"/>
  <c r="FK40" i="1"/>
  <c r="EY40" i="1"/>
  <c r="EM40" i="1"/>
  <c r="EA40" i="1"/>
  <c r="DO40" i="1"/>
  <c r="DC40" i="1"/>
  <c r="CQ40" i="1"/>
  <c r="CE40" i="1"/>
  <c r="BS40" i="1"/>
  <c r="BG40" i="1"/>
  <c r="AU40" i="1"/>
  <c r="HD40" i="1"/>
  <c r="FZ40" i="1"/>
  <c r="FB40" i="1"/>
  <c r="ED40" i="1"/>
  <c r="DF40" i="1"/>
  <c r="CH40" i="1"/>
  <c r="BJ40" i="1"/>
  <c r="GR40" i="1"/>
  <c r="FT40" i="1"/>
  <c r="EV40" i="1"/>
  <c r="DX40" i="1"/>
  <c r="CZ40" i="1"/>
  <c r="CB40" i="1"/>
  <c r="BD40" i="1"/>
  <c r="GL40" i="1"/>
  <c r="FN40" i="1"/>
  <c r="EP40" i="1"/>
  <c r="DR40" i="1"/>
  <c r="CT40" i="1"/>
  <c r="BV40" i="1"/>
  <c r="AX40" i="1"/>
  <c r="GF40" i="1"/>
  <c r="DL40" i="1"/>
  <c r="AR40" i="1"/>
  <c r="FH40" i="1"/>
  <c r="CN40" i="1"/>
  <c r="EJ40" i="1"/>
  <c r="BP40" i="1"/>
  <c r="GU44" i="1"/>
  <c r="GI44" i="1"/>
  <c r="FW44" i="1"/>
  <c r="FK44" i="1"/>
  <c r="EY44" i="1"/>
  <c r="EM44" i="1"/>
  <c r="EA44" i="1"/>
  <c r="DO44" i="1"/>
  <c r="DC44" i="1"/>
  <c r="CQ44" i="1"/>
  <c r="CE44" i="1"/>
  <c r="BS44" i="1"/>
  <c r="BG44" i="1"/>
  <c r="AU44" i="1"/>
  <c r="HD44" i="1"/>
  <c r="GO44" i="1"/>
  <c r="GC44" i="1"/>
  <c r="FQ44" i="1"/>
  <c r="FE44" i="1"/>
  <c r="ES44" i="1"/>
  <c r="EG44" i="1"/>
  <c r="DU44" i="1"/>
  <c r="DI44" i="1"/>
  <c r="CW44" i="1"/>
  <c r="CK44" i="1"/>
  <c r="BY44" i="1"/>
  <c r="BM44" i="1"/>
  <c r="BA44" i="1"/>
  <c r="AO44" i="1"/>
  <c r="GL44" i="1"/>
  <c r="FN44" i="1"/>
  <c r="EP44" i="1"/>
  <c r="DR44" i="1"/>
  <c r="CT44" i="1"/>
  <c r="BV44" i="1"/>
  <c r="AX44" i="1"/>
  <c r="GF44" i="1"/>
  <c r="FH44" i="1"/>
  <c r="EJ44" i="1"/>
  <c r="DL44" i="1"/>
  <c r="CN44" i="1"/>
  <c r="BP44" i="1"/>
  <c r="AR44" i="1"/>
  <c r="HA44" i="1"/>
  <c r="FZ44" i="1"/>
  <c r="FB44" i="1"/>
  <c r="ED44" i="1"/>
  <c r="DF44" i="1"/>
  <c r="CH44" i="1"/>
  <c r="BJ44" i="1"/>
  <c r="BD44" i="1"/>
  <c r="GR44" i="1"/>
  <c r="FT44" i="1"/>
  <c r="EV44" i="1"/>
  <c r="DX44" i="1"/>
  <c r="CZ44" i="1"/>
  <c r="CB44" i="1"/>
  <c r="GU48" i="1"/>
  <c r="GI48" i="1"/>
  <c r="FW48" i="1"/>
  <c r="FK48" i="1"/>
  <c r="EY48" i="1"/>
  <c r="EM48" i="1"/>
  <c r="EA48" i="1"/>
  <c r="DO48" i="1"/>
  <c r="DC48" i="1"/>
  <c r="CQ48" i="1"/>
  <c r="CE48" i="1"/>
  <c r="BS48" i="1"/>
  <c r="BG48" i="1"/>
  <c r="AU48" i="1"/>
  <c r="HD48" i="1"/>
  <c r="GR48" i="1"/>
  <c r="GF48" i="1"/>
  <c r="FT48" i="1"/>
  <c r="FH48" i="1"/>
  <c r="EV48" i="1"/>
  <c r="EJ48" i="1"/>
  <c r="DX48" i="1"/>
  <c r="DL48" i="1"/>
  <c r="CZ48" i="1"/>
  <c r="CN48" i="1"/>
  <c r="CB48" i="1"/>
  <c r="BP48" i="1"/>
  <c r="BD48" i="1"/>
  <c r="AR48" i="1"/>
  <c r="GO48" i="1"/>
  <c r="FE48" i="1"/>
  <c r="DR48" i="1"/>
  <c r="CH48" i="1"/>
  <c r="GL48" i="1"/>
  <c r="FB48" i="1"/>
  <c r="BY48" i="1"/>
  <c r="AO48" i="1"/>
  <c r="FZ48" i="1"/>
  <c r="CW48" i="1"/>
  <c r="BM48" i="1"/>
  <c r="FQ48" i="1"/>
  <c r="EG48" i="1"/>
  <c r="CT48" i="1"/>
  <c r="BJ48" i="1"/>
  <c r="HA48" i="1"/>
  <c r="ED48" i="1"/>
  <c r="BA48" i="1"/>
  <c r="DU48" i="1"/>
  <c r="AX48" i="1"/>
  <c r="DI48" i="1"/>
  <c r="GC48" i="1"/>
  <c r="DF48" i="1"/>
  <c r="FN48" i="1"/>
  <c r="CK48" i="1"/>
  <c r="ES48" i="1"/>
  <c r="BV48" i="1"/>
  <c r="EP48" i="1"/>
  <c r="HD32" i="1"/>
  <c r="GO32" i="1"/>
  <c r="GC32" i="1"/>
  <c r="FQ32" i="1"/>
  <c r="FE32" i="1"/>
  <c r="ES32" i="1"/>
  <c r="EG32" i="1"/>
  <c r="DU32" i="1"/>
  <c r="DI32" i="1"/>
  <c r="CW32" i="1"/>
  <c r="CK32" i="1"/>
  <c r="BY32" i="1"/>
  <c r="BM32" i="1"/>
  <c r="BA32" i="1"/>
  <c r="AO32" i="1"/>
  <c r="HA32" i="1"/>
  <c r="GL32" i="1"/>
  <c r="FZ32" i="1"/>
  <c r="FN32" i="1"/>
  <c r="FB32" i="1"/>
  <c r="EP32" i="1"/>
  <c r="ED32" i="1"/>
  <c r="DR32" i="1"/>
  <c r="DF32" i="1"/>
  <c r="CT32" i="1"/>
  <c r="CH32" i="1"/>
  <c r="BV32" i="1"/>
  <c r="BJ32" i="1"/>
  <c r="AX32" i="1"/>
  <c r="GU32" i="1"/>
  <c r="GI32" i="1"/>
  <c r="FW32" i="1"/>
  <c r="FK32" i="1"/>
  <c r="EY32" i="1"/>
  <c r="EM32" i="1"/>
  <c r="EA32" i="1"/>
  <c r="DO32" i="1"/>
  <c r="DC32" i="1"/>
  <c r="CQ32" i="1"/>
  <c r="CE32" i="1"/>
  <c r="BS32" i="1"/>
  <c r="BG32" i="1"/>
  <c r="AU32" i="1"/>
  <c r="DL32" i="1"/>
  <c r="GR32" i="1"/>
  <c r="CZ32" i="1"/>
  <c r="GF32" i="1"/>
  <c r="CN32" i="1"/>
  <c r="FT32" i="1"/>
  <c r="CB32" i="1"/>
  <c r="FH32" i="1"/>
  <c r="BP32" i="1"/>
  <c r="EV32" i="1"/>
  <c r="BD32" i="1"/>
  <c r="DX32" i="1"/>
  <c r="EJ32" i="1"/>
  <c r="AR32" i="1"/>
  <c r="GL80" i="1"/>
  <c r="FZ80" i="1"/>
  <c r="FN80" i="1"/>
  <c r="FB80" i="1"/>
  <c r="EP80" i="1"/>
  <c r="ED80" i="1"/>
  <c r="DR80" i="1"/>
  <c r="DF80" i="1"/>
  <c r="CT80" i="1"/>
  <c r="CH80" i="1"/>
  <c r="BV80" i="1"/>
  <c r="BJ80" i="1"/>
  <c r="AX80" i="1"/>
  <c r="GU80" i="1"/>
  <c r="GI80" i="1"/>
  <c r="FW80" i="1"/>
  <c r="FK80" i="1"/>
  <c r="EY80" i="1"/>
  <c r="EM80" i="1"/>
  <c r="EA80" i="1"/>
  <c r="DO80" i="1"/>
  <c r="DC80" i="1"/>
  <c r="CQ80" i="1"/>
  <c r="CE80" i="1"/>
  <c r="BS80" i="1"/>
  <c r="BG80" i="1"/>
  <c r="AU80" i="1"/>
  <c r="GR80" i="1"/>
  <c r="GF80" i="1"/>
  <c r="FT80" i="1"/>
  <c r="FH80" i="1"/>
  <c r="EV80" i="1"/>
  <c r="EJ80" i="1"/>
  <c r="DX80" i="1"/>
  <c r="DL80" i="1"/>
  <c r="CZ80" i="1"/>
  <c r="CN80" i="1"/>
  <c r="CB80" i="1"/>
  <c r="BP80" i="1"/>
  <c r="BD80" i="1"/>
  <c r="AR80" i="1"/>
  <c r="GO80" i="1"/>
  <c r="CW80" i="1"/>
  <c r="FE80" i="1"/>
  <c r="BM80" i="1"/>
  <c r="DU80" i="1"/>
  <c r="GC80" i="1"/>
  <c r="CK80" i="1"/>
  <c r="HD80" i="1"/>
  <c r="ES80" i="1"/>
  <c r="BA80" i="1"/>
  <c r="DI80" i="1"/>
  <c r="EG80" i="1"/>
  <c r="AO80" i="1"/>
  <c r="BY80" i="1"/>
  <c r="HA80" i="1"/>
  <c r="FQ80" i="1"/>
  <c r="HD72" i="1"/>
  <c r="GR72" i="1"/>
  <c r="GF72" i="1"/>
  <c r="FT72" i="1"/>
  <c r="FH72" i="1"/>
  <c r="EV72" i="1"/>
  <c r="EJ72" i="1"/>
  <c r="DX72" i="1"/>
  <c r="DL72" i="1"/>
  <c r="CZ72" i="1"/>
  <c r="CN72" i="1"/>
  <c r="CB72" i="1"/>
  <c r="BP72" i="1"/>
  <c r="BD72" i="1"/>
  <c r="AR72" i="1"/>
  <c r="GL72" i="1"/>
  <c r="FZ72" i="1"/>
  <c r="FN72" i="1"/>
  <c r="FB72" i="1"/>
  <c r="EP72" i="1"/>
  <c r="ED72" i="1"/>
  <c r="DR72" i="1"/>
  <c r="DF72" i="1"/>
  <c r="CT72" i="1"/>
  <c r="CH72" i="1"/>
  <c r="BV72" i="1"/>
  <c r="BJ72" i="1"/>
  <c r="AX72" i="1"/>
  <c r="GU72" i="1"/>
  <c r="FW72" i="1"/>
  <c r="EY72" i="1"/>
  <c r="EA72" i="1"/>
  <c r="DC72" i="1"/>
  <c r="CE72" i="1"/>
  <c r="BG72" i="1"/>
  <c r="GO72" i="1"/>
  <c r="FQ72" i="1"/>
  <c r="ES72" i="1"/>
  <c r="DU72" i="1"/>
  <c r="CW72" i="1"/>
  <c r="BY72" i="1"/>
  <c r="BA72" i="1"/>
  <c r="DO72" i="1"/>
  <c r="HA72" i="1"/>
  <c r="DI72" i="1"/>
  <c r="GI72" i="1"/>
  <c r="CQ72" i="1"/>
  <c r="GC72" i="1"/>
  <c r="CK72" i="1"/>
  <c r="FK72" i="1"/>
  <c r="BS72" i="1"/>
  <c r="FE72" i="1"/>
  <c r="BM72" i="1"/>
  <c r="AU72" i="1"/>
  <c r="AO72" i="1"/>
  <c r="EM72" i="1"/>
  <c r="EG72" i="1"/>
  <c r="GZ84" i="1"/>
  <c r="AK84" i="1"/>
  <c r="AL84" i="1" s="1"/>
  <c r="GW84" i="1"/>
  <c r="GX84" i="1" s="1"/>
  <c r="GK84" i="1"/>
  <c r="FY84" i="1"/>
  <c r="FM84" i="1"/>
  <c r="FA84" i="1"/>
  <c r="EO84" i="1"/>
  <c r="EC84" i="1"/>
  <c r="DQ84" i="1"/>
  <c r="DE84" i="1"/>
  <c r="CS84" i="1"/>
  <c r="CG84" i="1"/>
  <c r="BU84" i="1"/>
  <c r="BI84" i="1"/>
  <c r="AW84" i="1"/>
  <c r="AH84" i="1"/>
  <c r="AI84" i="1" s="1"/>
  <c r="AE84" i="1"/>
  <c r="AF84" i="1" s="1"/>
  <c r="GT84" i="1"/>
  <c r="GH84" i="1"/>
  <c r="FV84" i="1"/>
  <c r="FJ84" i="1"/>
  <c r="EX84" i="1"/>
  <c r="EL84" i="1"/>
  <c r="DZ84" i="1"/>
  <c r="DN84" i="1"/>
  <c r="DB84" i="1"/>
  <c r="CP84" i="1"/>
  <c r="CD84" i="1"/>
  <c r="BR84" i="1"/>
  <c r="BF84" i="1"/>
  <c r="AT84" i="1"/>
  <c r="AB84" i="1"/>
  <c r="AC84" i="1" s="1"/>
  <c r="GQ84" i="1"/>
  <c r="GE84" i="1"/>
  <c r="FS84" i="1"/>
  <c r="FG84" i="1"/>
  <c r="EU84" i="1"/>
  <c r="EI84" i="1"/>
  <c r="DW84" i="1"/>
  <c r="DK84" i="1"/>
  <c r="CY84" i="1"/>
  <c r="CM84" i="1"/>
  <c r="CA84" i="1"/>
  <c r="BO84" i="1"/>
  <c r="BC84" i="1"/>
  <c r="AQ84" i="1"/>
  <c r="V84" i="1"/>
  <c r="W84" i="1" s="1"/>
  <c r="GB84" i="1"/>
  <c r="CJ84" i="1"/>
  <c r="HC84" i="1"/>
  <c r="ER84" i="1"/>
  <c r="AZ84" i="1"/>
  <c r="DH84" i="1"/>
  <c r="FP84" i="1"/>
  <c r="BX84" i="1"/>
  <c r="EF84" i="1"/>
  <c r="AN84" i="1"/>
  <c r="BL84" i="1"/>
  <c r="Y84" i="1"/>
  <c r="Z84" i="1" s="1"/>
  <c r="GN84" i="1"/>
  <c r="DT84" i="1"/>
  <c r="S84" i="1"/>
  <c r="T84" i="1" s="1"/>
  <c r="CV84" i="1"/>
  <c r="FD84" i="1"/>
  <c r="GZ76" i="1"/>
  <c r="GN76" i="1"/>
  <c r="GB76" i="1"/>
  <c r="FP76" i="1"/>
  <c r="FD76" i="1"/>
  <c r="ER76" i="1"/>
  <c r="EF76" i="1"/>
  <c r="DT76" i="1"/>
  <c r="DH76" i="1"/>
  <c r="CV76" i="1"/>
  <c r="CJ76" i="1"/>
  <c r="BX76" i="1"/>
  <c r="BL76" i="1"/>
  <c r="AZ76" i="1"/>
  <c r="AN76" i="1"/>
  <c r="V76" i="1"/>
  <c r="W76" i="1" s="1"/>
  <c r="S76" i="1"/>
  <c r="T76" i="1" s="1"/>
  <c r="GW76" i="1"/>
  <c r="GX76" i="1" s="1"/>
  <c r="GK76" i="1"/>
  <c r="FY76" i="1"/>
  <c r="FM76" i="1"/>
  <c r="FA76" i="1"/>
  <c r="EO76" i="1"/>
  <c r="EC76" i="1"/>
  <c r="DQ76" i="1"/>
  <c r="DE76" i="1"/>
  <c r="CS76" i="1"/>
  <c r="CG76" i="1"/>
  <c r="BU76" i="1"/>
  <c r="BI76" i="1"/>
  <c r="AW76" i="1"/>
  <c r="AK76" i="1"/>
  <c r="AL76" i="1" s="1"/>
  <c r="AH76" i="1"/>
  <c r="AI76" i="1" s="1"/>
  <c r="GT76" i="1"/>
  <c r="GH76" i="1"/>
  <c r="FV76" i="1"/>
  <c r="FJ76" i="1"/>
  <c r="EX76" i="1"/>
  <c r="EL76" i="1"/>
  <c r="DZ76" i="1"/>
  <c r="DN76" i="1"/>
  <c r="DB76" i="1"/>
  <c r="CP76" i="1"/>
  <c r="CD76" i="1"/>
  <c r="BR76" i="1"/>
  <c r="BF76" i="1"/>
  <c r="AT76" i="1"/>
  <c r="AE76" i="1"/>
  <c r="AF76" i="1" s="1"/>
  <c r="Y76" i="1"/>
  <c r="Z76" i="1" s="1"/>
  <c r="AB76" i="1"/>
  <c r="AC76" i="1" s="1"/>
  <c r="FS76" i="1"/>
  <c r="DW76" i="1"/>
  <c r="CA76" i="1"/>
  <c r="HC76" i="1"/>
  <c r="FG76" i="1"/>
  <c r="DK76" i="1"/>
  <c r="BO76" i="1"/>
  <c r="GE76" i="1"/>
  <c r="EI76" i="1"/>
  <c r="CM76" i="1"/>
  <c r="AQ76" i="1"/>
  <c r="CY76" i="1"/>
  <c r="BC76" i="1"/>
  <c r="GQ76" i="1"/>
  <c r="EU76" i="1"/>
  <c r="GW52" i="1"/>
  <c r="GK52" i="1"/>
  <c r="FY52" i="1"/>
  <c r="FM52" i="1"/>
  <c r="FA52" i="1"/>
  <c r="EO52" i="1"/>
  <c r="EC52" i="1"/>
  <c r="DQ52" i="1"/>
  <c r="DE52" i="1"/>
  <c r="CS52" i="1"/>
  <c r="CG52" i="1"/>
  <c r="BU52" i="1"/>
  <c r="BI52" i="1"/>
  <c r="AW52" i="1"/>
  <c r="AK52" i="1"/>
  <c r="AH52" i="1"/>
  <c r="GT52" i="1"/>
  <c r="GH52" i="1"/>
  <c r="FV52" i="1"/>
  <c r="FJ52" i="1"/>
  <c r="EX52" i="1"/>
  <c r="EL52" i="1"/>
  <c r="DZ52" i="1"/>
  <c r="DN52" i="1"/>
  <c r="DB52" i="1"/>
  <c r="CP52" i="1"/>
  <c r="CD52" i="1"/>
  <c r="BR52" i="1"/>
  <c r="BF52" i="1"/>
  <c r="AT52" i="1"/>
  <c r="AE52" i="1"/>
  <c r="AB52" i="1"/>
  <c r="GZ52" i="1"/>
  <c r="GB52" i="1"/>
  <c r="FD52" i="1"/>
  <c r="EF52" i="1"/>
  <c r="DH52" i="1"/>
  <c r="CJ52" i="1"/>
  <c r="BL52" i="1"/>
  <c r="AN52" i="1"/>
  <c r="GQ52" i="1"/>
  <c r="FS52" i="1"/>
  <c r="EU52" i="1"/>
  <c r="DW52" i="1"/>
  <c r="CY52" i="1"/>
  <c r="CA52" i="1"/>
  <c r="BC52" i="1"/>
  <c r="GN52" i="1"/>
  <c r="FP52" i="1"/>
  <c r="ER52" i="1"/>
  <c r="DT52" i="1"/>
  <c r="CV52" i="1"/>
  <c r="BX52" i="1"/>
  <c r="AZ52" i="1"/>
  <c r="V52" i="1"/>
  <c r="BO52" i="1"/>
  <c r="Y52" i="1"/>
  <c r="EI52" i="1"/>
  <c r="S52" i="1"/>
  <c r="FG52" i="1"/>
  <c r="AQ52" i="1"/>
  <c r="HC52" i="1"/>
  <c r="DK52" i="1"/>
  <c r="GE52" i="1"/>
  <c r="CM52" i="1"/>
  <c r="HC56" i="1"/>
  <c r="GQ56" i="1"/>
  <c r="GE56" i="1"/>
  <c r="FS56" i="1"/>
  <c r="FG56" i="1"/>
  <c r="EU56" i="1"/>
  <c r="EI56" i="1"/>
  <c r="DW56" i="1"/>
  <c r="DK56" i="1"/>
  <c r="CY56" i="1"/>
  <c r="CM56" i="1"/>
  <c r="CA56" i="1"/>
  <c r="BO56" i="1"/>
  <c r="BC56" i="1"/>
  <c r="AQ56" i="1"/>
  <c r="Y56" i="1"/>
  <c r="Z56" i="1" s="1"/>
  <c r="GZ56" i="1"/>
  <c r="GN56" i="1"/>
  <c r="GB56" i="1"/>
  <c r="FP56" i="1"/>
  <c r="FD56" i="1"/>
  <c r="ER56" i="1"/>
  <c r="EF56" i="1"/>
  <c r="DT56" i="1"/>
  <c r="DH56" i="1"/>
  <c r="CV56" i="1"/>
  <c r="CJ56" i="1"/>
  <c r="BX56" i="1"/>
  <c r="BL56" i="1"/>
  <c r="AZ56" i="1"/>
  <c r="AN56" i="1"/>
  <c r="V56" i="1"/>
  <c r="W56" i="1" s="1"/>
  <c r="S56" i="1"/>
  <c r="T56" i="1" s="1"/>
  <c r="GW56" i="1"/>
  <c r="GX56" i="1" s="1"/>
  <c r="GK56" i="1"/>
  <c r="FY56" i="1"/>
  <c r="FM56" i="1"/>
  <c r="FA56" i="1"/>
  <c r="EO56" i="1"/>
  <c r="EC56" i="1"/>
  <c r="DQ56" i="1"/>
  <c r="DE56" i="1"/>
  <c r="CS56" i="1"/>
  <c r="CG56" i="1"/>
  <c r="BU56" i="1"/>
  <c r="BI56" i="1"/>
  <c r="AW56" i="1"/>
  <c r="AK56" i="1"/>
  <c r="AL56" i="1" s="1"/>
  <c r="AH56" i="1"/>
  <c r="AI56" i="1" s="1"/>
  <c r="FV56" i="1"/>
  <c r="DZ56" i="1"/>
  <c r="CD56" i="1"/>
  <c r="AE56" i="1"/>
  <c r="AF56" i="1" s="1"/>
  <c r="AB56" i="1"/>
  <c r="AC56" i="1" s="1"/>
  <c r="FJ56" i="1"/>
  <c r="DN56" i="1"/>
  <c r="BR56" i="1"/>
  <c r="GH56" i="1"/>
  <c r="CP56" i="1"/>
  <c r="EX56" i="1"/>
  <c r="BF56" i="1"/>
  <c r="EL56" i="1"/>
  <c r="AT56" i="1"/>
  <c r="DB56" i="1"/>
  <c r="GT56" i="1"/>
  <c r="GZ60" i="1"/>
  <c r="AK60" i="1"/>
  <c r="AL60" i="1" s="1"/>
  <c r="GW60" i="1"/>
  <c r="GX60" i="1" s="1"/>
  <c r="GK60" i="1"/>
  <c r="FY60" i="1"/>
  <c r="FM60" i="1"/>
  <c r="FA60" i="1"/>
  <c r="EO60" i="1"/>
  <c r="EC60" i="1"/>
  <c r="DQ60" i="1"/>
  <c r="DE60" i="1"/>
  <c r="CS60" i="1"/>
  <c r="CG60" i="1"/>
  <c r="BU60" i="1"/>
  <c r="BI60" i="1"/>
  <c r="AW60" i="1"/>
  <c r="AH60" i="1"/>
  <c r="AI60" i="1" s="1"/>
  <c r="S60" i="1"/>
  <c r="T60" i="1" s="1"/>
  <c r="GT60" i="1"/>
  <c r="GH60" i="1"/>
  <c r="FV60" i="1"/>
  <c r="FJ60" i="1"/>
  <c r="EX60" i="1"/>
  <c r="EL60" i="1"/>
  <c r="DZ60" i="1"/>
  <c r="DN60" i="1"/>
  <c r="DB60" i="1"/>
  <c r="CP60" i="1"/>
  <c r="CD60" i="1"/>
  <c r="BR60" i="1"/>
  <c r="BF60" i="1"/>
  <c r="AT60" i="1"/>
  <c r="AE60" i="1"/>
  <c r="AF60" i="1" s="1"/>
  <c r="GQ60" i="1"/>
  <c r="GE60" i="1"/>
  <c r="FS60" i="1"/>
  <c r="FG60" i="1"/>
  <c r="EU60" i="1"/>
  <c r="EI60" i="1"/>
  <c r="DW60" i="1"/>
  <c r="DK60" i="1"/>
  <c r="CY60" i="1"/>
  <c r="CM60" i="1"/>
  <c r="CA60" i="1"/>
  <c r="BO60" i="1"/>
  <c r="BC60" i="1"/>
  <c r="AQ60" i="1"/>
  <c r="AB60" i="1"/>
  <c r="AC60" i="1" s="1"/>
  <c r="GB60" i="1"/>
  <c r="EF60" i="1"/>
  <c r="CJ60" i="1"/>
  <c r="AN60" i="1"/>
  <c r="Y60" i="1"/>
  <c r="Z60" i="1" s="1"/>
  <c r="FP60" i="1"/>
  <c r="DT60" i="1"/>
  <c r="BX60" i="1"/>
  <c r="V60" i="1"/>
  <c r="W60" i="1" s="1"/>
  <c r="DH60" i="1"/>
  <c r="HC60" i="1"/>
  <c r="BL60" i="1"/>
  <c r="AZ60" i="1"/>
  <c r="GN60" i="1"/>
  <c r="FD60" i="1"/>
  <c r="ER60" i="1"/>
  <c r="CV60" i="1"/>
  <c r="GZ64" i="1"/>
  <c r="GN64" i="1"/>
  <c r="GB64" i="1"/>
  <c r="FP64" i="1"/>
  <c r="FD64" i="1"/>
  <c r="ER64" i="1"/>
  <c r="EF64" i="1"/>
  <c r="DT64" i="1"/>
  <c r="DH64" i="1"/>
  <c r="CV64" i="1"/>
  <c r="CJ64" i="1"/>
  <c r="BX64" i="1"/>
  <c r="BL64" i="1"/>
  <c r="AZ64" i="1"/>
  <c r="AN64" i="1"/>
  <c r="V64" i="1"/>
  <c r="W64" i="1" s="1"/>
  <c r="AK64" i="1"/>
  <c r="AL64" i="1" s="1"/>
  <c r="GW64" i="1"/>
  <c r="GX64" i="1" s="1"/>
  <c r="GK64" i="1"/>
  <c r="FY64" i="1"/>
  <c r="FM64" i="1"/>
  <c r="FA64" i="1"/>
  <c r="EO64" i="1"/>
  <c r="EC64" i="1"/>
  <c r="DQ64" i="1"/>
  <c r="DE64" i="1"/>
  <c r="CS64" i="1"/>
  <c r="CG64" i="1"/>
  <c r="BU64" i="1"/>
  <c r="BI64" i="1"/>
  <c r="AW64" i="1"/>
  <c r="AH64" i="1"/>
  <c r="AI64" i="1" s="1"/>
  <c r="S64" i="1"/>
  <c r="T64" i="1" s="1"/>
  <c r="GT64" i="1"/>
  <c r="GH64" i="1"/>
  <c r="FV64" i="1"/>
  <c r="FJ64" i="1"/>
  <c r="EX64" i="1"/>
  <c r="EL64" i="1"/>
  <c r="DZ64" i="1"/>
  <c r="DN64" i="1"/>
  <c r="DB64" i="1"/>
  <c r="CP64" i="1"/>
  <c r="CD64" i="1"/>
  <c r="BR64" i="1"/>
  <c r="BF64" i="1"/>
  <c r="AT64" i="1"/>
  <c r="AE64" i="1"/>
  <c r="AF64" i="1" s="1"/>
  <c r="FS64" i="1"/>
  <c r="EI64" i="1"/>
  <c r="GQ64" i="1"/>
  <c r="FG64" i="1"/>
  <c r="CY64" i="1"/>
  <c r="CA64" i="1"/>
  <c r="BC64" i="1"/>
  <c r="AB64" i="1"/>
  <c r="AC64" i="1" s="1"/>
  <c r="DW64" i="1"/>
  <c r="Y64" i="1"/>
  <c r="Z64" i="1" s="1"/>
  <c r="GE64" i="1"/>
  <c r="HC64" i="1"/>
  <c r="CM64" i="1"/>
  <c r="BO64" i="1"/>
  <c r="EU64" i="1"/>
  <c r="DK64" i="1"/>
  <c r="AQ64" i="1"/>
  <c r="GN68" i="1"/>
  <c r="GB68" i="1"/>
  <c r="FP68" i="1"/>
  <c r="FD68" i="1"/>
  <c r="ER68" i="1"/>
  <c r="EF68" i="1"/>
  <c r="DT68" i="1"/>
  <c r="DH68" i="1"/>
  <c r="CV68" i="1"/>
  <c r="CJ68" i="1"/>
  <c r="BX68" i="1"/>
  <c r="BL68" i="1"/>
  <c r="AZ68" i="1"/>
  <c r="AN68" i="1"/>
  <c r="GZ68" i="1"/>
  <c r="Y68" i="1"/>
  <c r="Z68" i="1" s="1"/>
  <c r="GW68" i="1"/>
  <c r="GX68" i="1" s="1"/>
  <c r="GK68" i="1"/>
  <c r="FY68" i="1"/>
  <c r="FM68" i="1"/>
  <c r="FA68" i="1"/>
  <c r="EO68" i="1"/>
  <c r="EC68" i="1"/>
  <c r="DQ68" i="1"/>
  <c r="DE68" i="1"/>
  <c r="CS68" i="1"/>
  <c r="CG68" i="1"/>
  <c r="BU68" i="1"/>
  <c r="BI68" i="1"/>
  <c r="AW68" i="1"/>
  <c r="AK68" i="1"/>
  <c r="AL68" i="1" s="1"/>
  <c r="V68" i="1"/>
  <c r="W68" i="1" s="1"/>
  <c r="AE68" i="1"/>
  <c r="AF68" i="1" s="1"/>
  <c r="GT68" i="1"/>
  <c r="FV68" i="1"/>
  <c r="EX68" i="1"/>
  <c r="DZ68" i="1"/>
  <c r="DB68" i="1"/>
  <c r="CD68" i="1"/>
  <c r="BF68" i="1"/>
  <c r="GQ68" i="1"/>
  <c r="FS68" i="1"/>
  <c r="EU68" i="1"/>
  <c r="DW68" i="1"/>
  <c r="CY68" i="1"/>
  <c r="CA68" i="1"/>
  <c r="BC68" i="1"/>
  <c r="AB68" i="1"/>
  <c r="AC68" i="1" s="1"/>
  <c r="GH68" i="1"/>
  <c r="FJ68" i="1"/>
  <c r="EL68" i="1"/>
  <c r="DN68" i="1"/>
  <c r="CP68" i="1"/>
  <c r="BR68" i="1"/>
  <c r="AT68" i="1"/>
  <c r="S68" i="1"/>
  <c r="T68" i="1" s="1"/>
  <c r="GE68" i="1"/>
  <c r="FG68" i="1"/>
  <c r="EI68" i="1"/>
  <c r="DK68" i="1"/>
  <c r="CM68" i="1"/>
  <c r="BO68" i="1"/>
  <c r="AQ68" i="1"/>
  <c r="HC68" i="1"/>
  <c r="AH68" i="1"/>
  <c r="AI68" i="1" s="1"/>
  <c r="GN36" i="1"/>
  <c r="GB36" i="1"/>
  <c r="FP36" i="1"/>
  <c r="FD36" i="1"/>
  <c r="ER36" i="1"/>
  <c r="EF36" i="1"/>
  <c r="DT36" i="1"/>
  <c r="DH36" i="1"/>
  <c r="CV36" i="1"/>
  <c r="CJ36" i="1"/>
  <c r="BX36" i="1"/>
  <c r="BL36" i="1"/>
  <c r="AZ36" i="1"/>
  <c r="AN36" i="1"/>
  <c r="V36" i="1"/>
  <c r="W36" i="1" s="1"/>
  <c r="GZ36" i="1"/>
  <c r="AK36" i="1"/>
  <c r="AL36" i="1" s="1"/>
  <c r="S36" i="1"/>
  <c r="T36" i="1" s="1"/>
  <c r="AH36" i="1"/>
  <c r="AI36" i="1" s="1"/>
  <c r="GT36" i="1"/>
  <c r="GH36" i="1"/>
  <c r="FV36" i="1"/>
  <c r="FJ36" i="1"/>
  <c r="EX36" i="1"/>
  <c r="EL36" i="1"/>
  <c r="DZ36" i="1"/>
  <c r="DN36" i="1"/>
  <c r="DB36" i="1"/>
  <c r="CP36" i="1"/>
  <c r="CD36" i="1"/>
  <c r="BR36" i="1"/>
  <c r="BF36" i="1"/>
  <c r="AT36" i="1"/>
  <c r="AE36" i="1"/>
  <c r="AF36" i="1" s="1"/>
  <c r="AB36" i="1"/>
  <c r="AC36" i="1" s="1"/>
  <c r="GW36" i="1"/>
  <c r="GX36" i="1" s="1"/>
  <c r="EI36" i="1"/>
  <c r="DE36" i="1"/>
  <c r="AQ36" i="1"/>
  <c r="GQ36" i="1"/>
  <c r="FM36" i="1"/>
  <c r="CY36" i="1"/>
  <c r="BU36" i="1"/>
  <c r="FG36" i="1"/>
  <c r="EC36" i="1"/>
  <c r="BO36" i="1"/>
  <c r="GK36" i="1"/>
  <c r="DW36" i="1"/>
  <c r="CS36" i="1"/>
  <c r="Y36" i="1"/>
  <c r="Z36" i="1" s="1"/>
  <c r="GE36" i="1"/>
  <c r="FA36" i="1"/>
  <c r="CM36" i="1"/>
  <c r="BI36" i="1"/>
  <c r="EU36" i="1"/>
  <c r="DQ36" i="1"/>
  <c r="BC36" i="1"/>
  <c r="FY36" i="1"/>
  <c r="DK36" i="1"/>
  <c r="CG36" i="1"/>
  <c r="CA36" i="1"/>
  <c r="AW36" i="1"/>
  <c r="HC36" i="1"/>
  <c r="FS36" i="1"/>
  <c r="EO36" i="1"/>
  <c r="HC40" i="1"/>
  <c r="GN40" i="1"/>
  <c r="GB40" i="1"/>
  <c r="FP40" i="1"/>
  <c r="FD40" i="1"/>
  <c r="ER40" i="1"/>
  <c r="EF40" i="1"/>
  <c r="DT40" i="1"/>
  <c r="DH40" i="1"/>
  <c r="CV40" i="1"/>
  <c r="CJ40" i="1"/>
  <c r="BX40" i="1"/>
  <c r="BL40" i="1"/>
  <c r="AZ40" i="1"/>
  <c r="AN40" i="1"/>
  <c r="V40" i="1"/>
  <c r="W40" i="1" s="1"/>
  <c r="AH40" i="1"/>
  <c r="AI40" i="1" s="1"/>
  <c r="GT40" i="1"/>
  <c r="GH40" i="1"/>
  <c r="FV40" i="1"/>
  <c r="FJ40" i="1"/>
  <c r="EX40" i="1"/>
  <c r="EL40" i="1"/>
  <c r="DZ40" i="1"/>
  <c r="DN40" i="1"/>
  <c r="DB40" i="1"/>
  <c r="CP40" i="1"/>
  <c r="CD40" i="1"/>
  <c r="BR40" i="1"/>
  <c r="BF40" i="1"/>
  <c r="AT40" i="1"/>
  <c r="AE40" i="1"/>
  <c r="AF40" i="1" s="1"/>
  <c r="GE40" i="1"/>
  <c r="FG40" i="1"/>
  <c r="EI40" i="1"/>
  <c r="DK40" i="1"/>
  <c r="CM40" i="1"/>
  <c r="BO40" i="1"/>
  <c r="AQ40" i="1"/>
  <c r="GZ40" i="1"/>
  <c r="AK40" i="1"/>
  <c r="AL40" i="1" s="1"/>
  <c r="AB40" i="1"/>
  <c r="AC40" i="1" s="1"/>
  <c r="GQ40" i="1"/>
  <c r="FS40" i="1"/>
  <c r="EU40" i="1"/>
  <c r="DW40" i="1"/>
  <c r="CY40" i="1"/>
  <c r="CA40" i="1"/>
  <c r="BC40" i="1"/>
  <c r="Y40" i="1"/>
  <c r="Z40" i="1" s="1"/>
  <c r="S40" i="1"/>
  <c r="T40" i="1" s="1"/>
  <c r="DQ40" i="1"/>
  <c r="BI40" i="1"/>
  <c r="FY40" i="1"/>
  <c r="AW40" i="1"/>
  <c r="FM40" i="1"/>
  <c r="DE40" i="1"/>
  <c r="CS40" i="1"/>
  <c r="FA40" i="1"/>
  <c r="EO40" i="1"/>
  <c r="CG40" i="1"/>
  <c r="GW40" i="1"/>
  <c r="GX40" i="1" s="1"/>
  <c r="BU40" i="1"/>
  <c r="GK40" i="1"/>
  <c r="EC40" i="1"/>
  <c r="GW44" i="1"/>
  <c r="GX44" i="1" s="1"/>
  <c r="GK44" i="1"/>
  <c r="FY44" i="1"/>
  <c r="FM44" i="1"/>
  <c r="FA44" i="1"/>
  <c r="EO44" i="1"/>
  <c r="EC44" i="1"/>
  <c r="DQ44" i="1"/>
  <c r="DE44" i="1"/>
  <c r="CS44" i="1"/>
  <c r="CG44" i="1"/>
  <c r="BU44" i="1"/>
  <c r="BI44" i="1"/>
  <c r="AW44" i="1"/>
  <c r="AH44" i="1"/>
  <c r="AI44" i="1" s="1"/>
  <c r="AE44" i="1"/>
  <c r="AF44" i="1" s="1"/>
  <c r="GQ44" i="1"/>
  <c r="GE44" i="1"/>
  <c r="FS44" i="1"/>
  <c r="FG44" i="1"/>
  <c r="EU44" i="1"/>
  <c r="EI44" i="1"/>
  <c r="DW44" i="1"/>
  <c r="DK44" i="1"/>
  <c r="CY44" i="1"/>
  <c r="CM44" i="1"/>
  <c r="CA44" i="1"/>
  <c r="BO44" i="1"/>
  <c r="BC44" i="1"/>
  <c r="AQ44" i="1"/>
  <c r="V44" i="1"/>
  <c r="W44" i="1" s="1"/>
  <c r="HC44" i="1"/>
  <c r="S44" i="1"/>
  <c r="T44" i="1" s="1"/>
  <c r="GN44" i="1"/>
  <c r="FP44" i="1"/>
  <c r="ER44" i="1"/>
  <c r="DT44" i="1"/>
  <c r="CV44" i="1"/>
  <c r="BX44" i="1"/>
  <c r="AZ44" i="1"/>
  <c r="GH44" i="1"/>
  <c r="FJ44" i="1"/>
  <c r="EL44" i="1"/>
  <c r="DN44" i="1"/>
  <c r="CP44" i="1"/>
  <c r="BR44" i="1"/>
  <c r="AT44" i="1"/>
  <c r="GB44" i="1"/>
  <c r="FD44" i="1"/>
  <c r="EF44" i="1"/>
  <c r="DH44" i="1"/>
  <c r="CJ44" i="1"/>
  <c r="BL44" i="1"/>
  <c r="AN44" i="1"/>
  <c r="GZ44" i="1"/>
  <c r="AK44" i="1"/>
  <c r="AL44" i="1" s="1"/>
  <c r="GT44" i="1"/>
  <c r="FV44" i="1"/>
  <c r="EX44" i="1"/>
  <c r="DZ44" i="1"/>
  <c r="DB44" i="1"/>
  <c r="CD44" i="1"/>
  <c r="BF44" i="1"/>
  <c r="AB44" i="1"/>
  <c r="AC44" i="1" s="1"/>
  <c r="Y44" i="1"/>
  <c r="Z44" i="1" s="1"/>
  <c r="GW48" i="1"/>
  <c r="GX48" i="1" s="1"/>
  <c r="GK48" i="1"/>
  <c r="FY48" i="1"/>
  <c r="FM48" i="1"/>
  <c r="FA48" i="1"/>
  <c r="EO48" i="1"/>
  <c r="EC48" i="1"/>
  <c r="DQ48" i="1"/>
  <c r="DE48" i="1"/>
  <c r="CS48" i="1"/>
  <c r="CG48" i="1"/>
  <c r="BU48" i="1"/>
  <c r="BI48" i="1"/>
  <c r="AW48" i="1"/>
  <c r="AH48" i="1"/>
  <c r="AI48" i="1" s="1"/>
  <c r="AE48" i="1"/>
  <c r="AF48" i="1" s="1"/>
  <c r="GT48" i="1"/>
  <c r="GH48" i="1"/>
  <c r="FV48" i="1"/>
  <c r="FJ48" i="1"/>
  <c r="EX48" i="1"/>
  <c r="EL48" i="1"/>
  <c r="DZ48" i="1"/>
  <c r="DN48" i="1"/>
  <c r="DB48" i="1"/>
  <c r="CP48" i="1"/>
  <c r="CD48" i="1"/>
  <c r="BR48" i="1"/>
  <c r="BF48" i="1"/>
  <c r="AT48" i="1"/>
  <c r="AB48" i="1"/>
  <c r="AC48" i="1" s="1"/>
  <c r="Y48" i="1"/>
  <c r="Z48" i="1" s="1"/>
  <c r="GZ48" i="1"/>
  <c r="GB48" i="1"/>
  <c r="FD48" i="1"/>
  <c r="EF48" i="1"/>
  <c r="DH48" i="1"/>
  <c r="CJ48" i="1"/>
  <c r="BL48" i="1"/>
  <c r="AN48" i="1"/>
  <c r="GQ48" i="1"/>
  <c r="FS48" i="1"/>
  <c r="EU48" i="1"/>
  <c r="DW48" i="1"/>
  <c r="CY48" i="1"/>
  <c r="CA48" i="1"/>
  <c r="BC48" i="1"/>
  <c r="V48" i="1"/>
  <c r="W48" i="1" s="1"/>
  <c r="GN48" i="1"/>
  <c r="FP48" i="1"/>
  <c r="ER48" i="1"/>
  <c r="DT48" i="1"/>
  <c r="CV48" i="1"/>
  <c r="BX48" i="1"/>
  <c r="AZ48" i="1"/>
  <c r="AQ48" i="1"/>
  <c r="DK48" i="1"/>
  <c r="EI48" i="1"/>
  <c r="HC48" i="1"/>
  <c r="GE48" i="1"/>
  <c r="AK48" i="1"/>
  <c r="AL48" i="1" s="1"/>
  <c r="S48" i="1"/>
  <c r="T48" i="1" s="1"/>
  <c r="CM48" i="1"/>
  <c r="FG48" i="1"/>
  <c r="BO48" i="1"/>
  <c r="GU22" i="1"/>
  <c r="GI22" i="1"/>
  <c r="FW22" i="1"/>
  <c r="FK22" i="1"/>
  <c r="EY22" i="1"/>
  <c r="EM22" i="1"/>
  <c r="EA22" i="1"/>
  <c r="DO22" i="1"/>
  <c r="DC22" i="1"/>
  <c r="CQ22" i="1"/>
  <c r="CE22" i="1"/>
  <c r="BS22" i="1"/>
  <c r="BG22" i="1"/>
  <c r="AU22" i="1"/>
  <c r="GR22" i="1"/>
  <c r="GF22" i="1"/>
  <c r="FT22" i="1"/>
  <c r="FH22" i="1"/>
  <c r="EV22" i="1"/>
  <c r="EJ22" i="1"/>
  <c r="DX22" i="1"/>
  <c r="DL22" i="1"/>
  <c r="CZ22" i="1"/>
  <c r="CN22" i="1"/>
  <c r="CB22" i="1"/>
  <c r="BP22" i="1"/>
  <c r="BD22" i="1"/>
  <c r="AR22" i="1"/>
  <c r="HD22" i="1"/>
  <c r="GO22" i="1"/>
  <c r="GC22" i="1"/>
  <c r="FQ22" i="1"/>
  <c r="FE22" i="1"/>
  <c r="ES22" i="1"/>
  <c r="EG22" i="1"/>
  <c r="DU22" i="1"/>
  <c r="DI22" i="1"/>
  <c r="CW22" i="1"/>
  <c r="CK22" i="1"/>
  <c r="BY22" i="1"/>
  <c r="BM22" i="1"/>
  <c r="BA22" i="1"/>
  <c r="AO22" i="1"/>
  <c r="FB22" i="1"/>
  <c r="DF22" i="1"/>
  <c r="BJ22" i="1"/>
  <c r="GL22" i="1"/>
  <c r="EP22" i="1"/>
  <c r="CT22" i="1"/>
  <c r="AX22" i="1"/>
  <c r="FZ22" i="1"/>
  <c r="ED22" i="1"/>
  <c r="CH22" i="1"/>
  <c r="HA22" i="1"/>
  <c r="FN22" i="1"/>
  <c r="DR22" i="1"/>
  <c r="BV22" i="1"/>
  <c r="Y28" i="1"/>
  <c r="GW28" i="1"/>
  <c r="GK28" i="1"/>
  <c r="FY28" i="1"/>
  <c r="FM28" i="1"/>
  <c r="FA28" i="1"/>
  <c r="EO28" i="1"/>
  <c r="EC28" i="1"/>
  <c r="DQ28" i="1"/>
  <c r="DE28" i="1"/>
  <c r="CS28" i="1"/>
  <c r="CG28" i="1"/>
  <c r="BU28" i="1"/>
  <c r="BI28" i="1"/>
  <c r="AW28" i="1"/>
  <c r="AK28" i="1"/>
  <c r="V28" i="1"/>
  <c r="GT28" i="1"/>
  <c r="GH28" i="1"/>
  <c r="FV28" i="1"/>
  <c r="FJ28" i="1"/>
  <c r="EX28" i="1"/>
  <c r="EL28" i="1"/>
  <c r="DZ28" i="1"/>
  <c r="DN28" i="1"/>
  <c r="DB28" i="1"/>
  <c r="CP28" i="1"/>
  <c r="CD28" i="1"/>
  <c r="BR28" i="1"/>
  <c r="BF28" i="1"/>
  <c r="AT28" i="1"/>
  <c r="AH28" i="1"/>
  <c r="S28" i="1"/>
  <c r="AE28" i="1"/>
  <c r="HC28" i="1"/>
  <c r="GQ28" i="1"/>
  <c r="GE28" i="1"/>
  <c r="FS28" i="1"/>
  <c r="FG28" i="1"/>
  <c r="EU28" i="1"/>
  <c r="EI28" i="1"/>
  <c r="DW28" i="1"/>
  <c r="DK28" i="1"/>
  <c r="CY28" i="1"/>
  <c r="CM28" i="1"/>
  <c r="CA28" i="1"/>
  <c r="BO28" i="1"/>
  <c r="BC28" i="1"/>
  <c r="AQ28" i="1"/>
  <c r="AB28" i="1"/>
  <c r="GZ28" i="1"/>
  <c r="DH28" i="1"/>
  <c r="GN28" i="1"/>
  <c r="CV28" i="1"/>
  <c r="GB28" i="1"/>
  <c r="CJ28" i="1"/>
  <c r="FP28" i="1"/>
  <c r="BX28" i="1"/>
  <c r="FD28" i="1"/>
  <c r="BL28" i="1"/>
  <c r="ER28" i="1"/>
  <c r="AZ28" i="1"/>
  <c r="DT28" i="1"/>
  <c r="EF28" i="1"/>
  <c r="AN28" i="1"/>
  <c r="GQ32" i="1"/>
  <c r="GE32" i="1"/>
  <c r="FS32" i="1"/>
  <c r="FG32" i="1"/>
  <c r="EU32" i="1"/>
  <c r="EI32" i="1"/>
  <c r="DW32" i="1"/>
  <c r="DK32" i="1"/>
  <c r="CY32" i="1"/>
  <c r="CM32" i="1"/>
  <c r="CA32" i="1"/>
  <c r="BO32" i="1"/>
  <c r="BC32" i="1"/>
  <c r="AQ32" i="1"/>
  <c r="AB32" i="1"/>
  <c r="AC32" i="1" s="1"/>
  <c r="HC32" i="1"/>
  <c r="Y32" i="1"/>
  <c r="Z32" i="1" s="1"/>
  <c r="GN32" i="1"/>
  <c r="GB32" i="1"/>
  <c r="FP32" i="1"/>
  <c r="FD32" i="1"/>
  <c r="ER32" i="1"/>
  <c r="EF32" i="1"/>
  <c r="DT32" i="1"/>
  <c r="DH32" i="1"/>
  <c r="CV32" i="1"/>
  <c r="CJ32" i="1"/>
  <c r="BX32" i="1"/>
  <c r="BL32" i="1"/>
  <c r="AZ32" i="1"/>
  <c r="AN32" i="1"/>
  <c r="V32" i="1"/>
  <c r="W32" i="1" s="1"/>
  <c r="GZ32" i="1"/>
  <c r="AK32" i="1"/>
  <c r="AL32" i="1" s="1"/>
  <c r="S32" i="1"/>
  <c r="T32" i="1" s="1"/>
  <c r="GW32" i="1"/>
  <c r="GX32" i="1" s="1"/>
  <c r="GK32" i="1"/>
  <c r="FY32" i="1"/>
  <c r="FM32" i="1"/>
  <c r="FA32" i="1"/>
  <c r="EO32" i="1"/>
  <c r="EC32" i="1"/>
  <c r="DQ32" i="1"/>
  <c r="DE32" i="1"/>
  <c r="CS32" i="1"/>
  <c r="CG32" i="1"/>
  <c r="BU32" i="1"/>
  <c r="BI32" i="1"/>
  <c r="AW32" i="1"/>
  <c r="AH32" i="1"/>
  <c r="AI32" i="1" s="1"/>
  <c r="GT32" i="1"/>
  <c r="GH32" i="1"/>
  <c r="FV32" i="1"/>
  <c r="FJ32" i="1"/>
  <c r="EX32" i="1"/>
  <c r="EL32" i="1"/>
  <c r="DZ32" i="1"/>
  <c r="DN32" i="1"/>
  <c r="DB32" i="1"/>
  <c r="CP32" i="1"/>
  <c r="CD32" i="1"/>
  <c r="BR32" i="1"/>
  <c r="BF32" i="1"/>
  <c r="AT32" i="1"/>
  <c r="AE32" i="1"/>
  <c r="AF32" i="1" s="1"/>
  <c r="GL84" i="1"/>
  <c r="FZ84" i="1"/>
  <c r="FN84" i="1"/>
  <c r="FB84" i="1"/>
  <c r="EP84" i="1"/>
  <c r="ED84" i="1"/>
  <c r="DR84" i="1"/>
  <c r="DF84" i="1"/>
  <c r="CT84" i="1"/>
  <c r="CH84" i="1"/>
  <c r="BV84" i="1"/>
  <c r="BJ84" i="1"/>
  <c r="AX84" i="1"/>
  <c r="GU84" i="1"/>
  <c r="GI84" i="1"/>
  <c r="FW84" i="1"/>
  <c r="FK84" i="1"/>
  <c r="EY84" i="1"/>
  <c r="EM84" i="1"/>
  <c r="EA84" i="1"/>
  <c r="DO84" i="1"/>
  <c r="DC84" i="1"/>
  <c r="CQ84" i="1"/>
  <c r="CE84" i="1"/>
  <c r="BS84" i="1"/>
  <c r="BG84" i="1"/>
  <c r="AU84" i="1"/>
  <c r="HD84" i="1"/>
  <c r="ES84" i="1"/>
  <c r="DL84" i="1"/>
  <c r="BA84" i="1"/>
  <c r="FT84" i="1"/>
  <c r="DI84" i="1"/>
  <c r="CB84" i="1"/>
  <c r="HA84" i="1"/>
  <c r="FQ84" i="1"/>
  <c r="EJ84" i="1"/>
  <c r="BY84" i="1"/>
  <c r="AR84" i="1"/>
  <c r="GR84" i="1"/>
  <c r="EG84" i="1"/>
  <c r="CZ84" i="1"/>
  <c r="AO84" i="1"/>
  <c r="GO84" i="1"/>
  <c r="FH84" i="1"/>
  <c r="CW84" i="1"/>
  <c r="BP84" i="1"/>
  <c r="EV84" i="1"/>
  <c r="DX84" i="1"/>
  <c r="BD84" i="1"/>
  <c r="DU84" i="1"/>
  <c r="GF84" i="1"/>
  <c r="GC84" i="1"/>
  <c r="CN84" i="1"/>
  <c r="BM84" i="1"/>
  <c r="FE84" i="1"/>
  <c r="CK84" i="1"/>
  <c r="AE85" i="1"/>
  <c r="GT85" i="1"/>
  <c r="GH85" i="1"/>
  <c r="FV85" i="1"/>
  <c r="FJ85" i="1"/>
  <c r="EX85" i="1"/>
  <c r="EL85" i="1"/>
  <c r="DZ85" i="1"/>
  <c r="DN85" i="1"/>
  <c r="DB85" i="1"/>
  <c r="CP85" i="1"/>
  <c r="CD85" i="1"/>
  <c r="BR85" i="1"/>
  <c r="BF85" i="1"/>
  <c r="AT85" i="1"/>
  <c r="AB85" i="1"/>
  <c r="Y85" i="1"/>
  <c r="GQ85" i="1"/>
  <c r="GE85" i="1"/>
  <c r="FS85" i="1"/>
  <c r="FG85" i="1"/>
  <c r="EU85" i="1"/>
  <c r="EI85" i="1"/>
  <c r="DW85" i="1"/>
  <c r="DK85" i="1"/>
  <c r="CY85" i="1"/>
  <c r="CM85" i="1"/>
  <c r="CA85" i="1"/>
  <c r="BO85" i="1"/>
  <c r="BC85" i="1"/>
  <c r="AQ85" i="1"/>
  <c r="V85" i="1"/>
  <c r="GN85" i="1"/>
  <c r="GB85" i="1"/>
  <c r="FP85" i="1"/>
  <c r="FD85" i="1"/>
  <c r="ER85" i="1"/>
  <c r="EF85" i="1"/>
  <c r="DT85" i="1"/>
  <c r="DH85" i="1"/>
  <c r="CV85" i="1"/>
  <c r="CJ85" i="1"/>
  <c r="BX85" i="1"/>
  <c r="BL85" i="1"/>
  <c r="AZ85" i="1"/>
  <c r="AN85" i="1"/>
  <c r="GK85" i="1"/>
  <c r="CS85" i="1"/>
  <c r="S85" i="1"/>
  <c r="FA85" i="1"/>
  <c r="BI85" i="1"/>
  <c r="DQ85" i="1"/>
  <c r="HC85" i="1"/>
  <c r="FY85" i="1"/>
  <c r="CG85" i="1"/>
  <c r="GZ85" i="1"/>
  <c r="EO85" i="1"/>
  <c r="AW85" i="1"/>
  <c r="GW85" i="1"/>
  <c r="EC85" i="1"/>
  <c r="AK85" i="1"/>
  <c r="DE85" i="1"/>
  <c r="AH85" i="1"/>
  <c r="FM85" i="1"/>
  <c r="BU85" i="1"/>
  <c r="GU57" i="1"/>
  <c r="GI57" i="1"/>
  <c r="FW57" i="1"/>
  <c r="FK57" i="1"/>
  <c r="EY57" i="1"/>
  <c r="EM57" i="1"/>
  <c r="EA57" i="1"/>
  <c r="DO57" i="1"/>
  <c r="DC57" i="1"/>
  <c r="CQ57" i="1"/>
  <c r="CE57" i="1"/>
  <c r="BS57" i="1"/>
  <c r="BG57" i="1"/>
  <c r="AU57" i="1"/>
  <c r="HD57" i="1"/>
  <c r="GR57" i="1"/>
  <c r="GF57" i="1"/>
  <c r="FT57" i="1"/>
  <c r="FH57" i="1"/>
  <c r="EV57" i="1"/>
  <c r="EJ57" i="1"/>
  <c r="DX57" i="1"/>
  <c r="DL57" i="1"/>
  <c r="CZ57" i="1"/>
  <c r="CN57" i="1"/>
  <c r="CB57" i="1"/>
  <c r="BP57" i="1"/>
  <c r="BD57" i="1"/>
  <c r="AR57" i="1"/>
  <c r="HA57" i="1"/>
  <c r="GO57" i="1"/>
  <c r="GC57" i="1"/>
  <c r="FQ57" i="1"/>
  <c r="FE57" i="1"/>
  <c r="ES57" i="1"/>
  <c r="EG57" i="1"/>
  <c r="DU57" i="1"/>
  <c r="DI57" i="1"/>
  <c r="CW57" i="1"/>
  <c r="CK57" i="1"/>
  <c r="BY57" i="1"/>
  <c r="BM57" i="1"/>
  <c r="BA57" i="1"/>
  <c r="AO57" i="1"/>
  <c r="FZ57" i="1"/>
  <c r="ED57" i="1"/>
  <c r="CH57" i="1"/>
  <c r="FN57" i="1"/>
  <c r="DR57" i="1"/>
  <c r="BV57" i="1"/>
  <c r="GL57" i="1"/>
  <c r="CT57" i="1"/>
  <c r="FB57" i="1"/>
  <c r="BJ57" i="1"/>
  <c r="EP57" i="1"/>
  <c r="AX57" i="1"/>
  <c r="DF57" i="1"/>
  <c r="HC69" i="1"/>
  <c r="GQ69" i="1"/>
  <c r="GE69" i="1"/>
  <c r="FS69" i="1"/>
  <c r="FG69" i="1"/>
  <c r="EU69" i="1"/>
  <c r="EI69" i="1"/>
  <c r="DW69" i="1"/>
  <c r="DK69" i="1"/>
  <c r="CY69" i="1"/>
  <c r="CM69" i="1"/>
  <c r="CA69" i="1"/>
  <c r="BO69" i="1"/>
  <c r="BC69" i="1"/>
  <c r="AQ69" i="1"/>
  <c r="AB69" i="1"/>
  <c r="GW69" i="1"/>
  <c r="GK69" i="1"/>
  <c r="FY69" i="1"/>
  <c r="FM69" i="1"/>
  <c r="FA69" i="1"/>
  <c r="EO69" i="1"/>
  <c r="EC69" i="1"/>
  <c r="DQ69" i="1"/>
  <c r="DE69" i="1"/>
  <c r="CS69" i="1"/>
  <c r="CG69" i="1"/>
  <c r="BU69" i="1"/>
  <c r="BI69" i="1"/>
  <c r="AW69" i="1"/>
  <c r="AK69" i="1"/>
  <c r="S69" i="1"/>
  <c r="AH69" i="1"/>
  <c r="GT69" i="1"/>
  <c r="FV69" i="1"/>
  <c r="EX69" i="1"/>
  <c r="DZ69" i="1"/>
  <c r="DB69" i="1"/>
  <c r="CD69" i="1"/>
  <c r="BF69" i="1"/>
  <c r="AE69" i="1"/>
  <c r="GN69" i="1"/>
  <c r="FP69" i="1"/>
  <c r="ER69" i="1"/>
  <c r="DT69" i="1"/>
  <c r="CV69" i="1"/>
  <c r="BX69" i="1"/>
  <c r="AZ69" i="1"/>
  <c r="Y69" i="1"/>
  <c r="V69" i="1"/>
  <c r="DN69" i="1"/>
  <c r="GZ69" i="1"/>
  <c r="DH69" i="1"/>
  <c r="GH69" i="1"/>
  <c r="CP69" i="1"/>
  <c r="GB69" i="1"/>
  <c r="CJ69" i="1"/>
  <c r="FJ69" i="1"/>
  <c r="BR69" i="1"/>
  <c r="FD69" i="1"/>
  <c r="BL69" i="1"/>
  <c r="EL69" i="1"/>
  <c r="EF69" i="1"/>
  <c r="AT69" i="1"/>
  <c r="AN69" i="1"/>
  <c r="HA68" i="1"/>
  <c r="GL68" i="1"/>
  <c r="FZ68" i="1"/>
  <c r="FN68" i="1"/>
  <c r="FB68" i="1"/>
  <c r="EP68" i="1"/>
  <c r="ED68" i="1"/>
  <c r="DR68" i="1"/>
  <c r="DF68" i="1"/>
  <c r="CT68" i="1"/>
  <c r="CH68" i="1"/>
  <c r="BV68" i="1"/>
  <c r="BJ68" i="1"/>
  <c r="AX68" i="1"/>
  <c r="GR68" i="1"/>
  <c r="GF68" i="1"/>
  <c r="FT68" i="1"/>
  <c r="FH68" i="1"/>
  <c r="EV68" i="1"/>
  <c r="EJ68" i="1"/>
  <c r="DX68" i="1"/>
  <c r="DL68" i="1"/>
  <c r="CZ68" i="1"/>
  <c r="CN68" i="1"/>
  <c r="CB68" i="1"/>
  <c r="BP68" i="1"/>
  <c r="BD68" i="1"/>
  <c r="AR68" i="1"/>
  <c r="GO68" i="1"/>
  <c r="FQ68" i="1"/>
  <c r="ES68" i="1"/>
  <c r="DU68" i="1"/>
  <c r="CW68" i="1"/>
  <c r="BY68" i="1"/>
  <c r="BA68" i="1"/>
  <c r="GI68" i="1"/>
  <c r="FK68" i="1"/>
  <c r="EM68" i="1"/>
  <c r="DO68" i="1"/>
  <c r="CQ68" i="1"/>
  <c r="BS68" i="1"/>
  <c r="AU68" i="1"/>
  <c r="HD68" i="1"/>
  <c r="DI68" i="1"/>
  <c r="GU68" i="1"/>
  <c r="DC68" i="1"/>
  <c r="GC68" i="1"/>
  <c r="CK68" i="1"/>
  <c r="FW68" i="1"/>
  <c r="CE68" i="1"/>
  <c r="FE68" i="1"/>
  <c r="BM68" i="1"/>
  <c r="EY68" i="1"/>
  <c r="BG68" i="1"/>
  <c r="AO68" i="1"/>
  <c r="EG68" i="1"/>
  <c r="EA68" i="1"/>
  <c r="GO79" i="1"/>
  <c r="GC79" i="1"/>
  <c r="FQ79" i="1"/>
  <c r="FE79" i="1"/>
  <c r="ES79" i="1"/>
  <c r="EG79" i="1"/>
  <c r="DU79" i="1"/>
  <c r="DI79" i="1"/>
  <c r="CW79" i="1"/>
  <c r="CK79" i="1"/>
  <c r="BY79" i="1"/>
  <c r="BM79" i="1"/>
  <c r="BA79" i="1"/>
  <c r="AO79" i="1"/>
  <c r="HA79" i="1"/>
  <c r="GL79" i="1"/>
  <c r="FZ79" i="1"/>
  <c r="FN79" i="1"/>
  <c r="FB79" i="1"/>
  <c r="EP79" i="1"/>
  <c r="ED79" i="1"/>
  <c r="DR79" i="1"/>
  <c r="DF79" i="1"/>
  <c r="CT79" i="1"/>
  <c r="CH79" i="1"/>
  <c r="BV79" i="1"/>
  <c r="BJ79" i="1"/>
  <c r="AX79" i="1"/>
  <c r="GU79" i="1"/>
  <c r="GF79" i="1"/>
  <c r="FH79" i="1"/>
  <c r="EJ79" i="1"/>
  <c r="DL79" i="1"/>
  <c r="CN79" i="1"/>
  <c r="BP79" i="1"/>
  <c r="AR79" i="1"/>
  <c r="HD79" i="1"/>
  <c r="FW79" i="1"/>
  <c r="EY79" i="1"/>
  <c r="EA79" i="1"/>
  <c r="DC79" i="1"/>
  <c r="CE79" i="1"/>
  <c r="BG79" i="1"/>
  <c r="GR79" i="1"/>
  <c r="FT79" i="1"/>
  <c r="EV79" i="1"/>
  <c r="DX79" i="1"/>
  <c r="CZ79" i="1"/>
  <c r="CB79" i="1"/>
  <c r="BD79" i="1"/>
  <c r="GI79" i="1"/>
  <c r="FK79" i="1"/>
  <c r="EM79" i="1"/>
  <c r="DO79" i="1"/>
  <c r="CQ79" i="1"/>
  <c r="BS79" i="1"/>
  <c r="AU79" i="1"/>
  <c r="HC83" i="1"/>
  <c r="S83" i="1"/>
  <c r="T83" i="1" s="1"/>
  <c r="GN83" i="1"/>
  <c r="GB83" i="1"/>
  <c r="FP83" i="1"/>
  <c r="FD83" i="1"/>
  <c r="ER83" i="1"/>
  <c r="EF83" i="1"/>
  <c r="DT83" i="1"/>
  <c r="DH83" i="1"/>
  <c r="CV83" i="1"/>
  <c r="CJ83" i="1"/>
  <c r="BX83" i="1"/>
  <c r="BL83" i="1"/>
  <c r="AZ83" i="1"/>
  <c r="AN83" i="1"/>
  <c r="GZ83" i="1"/>
  <c r="AK83" i="1"/>
  <c r="AL83" i="1" s="1"/>
  <c r="GW83" i="1"/>
  <c r="GX83" i="1" s="1"/>
  <c r="GK83" i="1"/>
  <c r="FY83" i="1"/>
  <c r="FM83" i="1"/>
  <c r="FA83" i="1"/>
  <c r="EO83" i="1"/>
  <c r="EC83" i="1"/>
  <c r="DQ83" i="1"/>
  <c r="DE83" i="1"/>
  <c r="CS83" i="1"/>
  <c r="CG83" i="1"/>
  <c r="BU83" i="1"/>
  <c r="BI83" i="1"/>
  <c r="AW83" i="1"/>
  <c r="AH83" i="1"/>
  <c r="AI83" i="1" s="1"/>
  <c r="GT83" i="1"/>
  <c r="GH83" i="1"/>
  <c r="FV83" i="1"/>
  <c r="FJ83" i="1"/>
  <c r="EX83" i="1"/>
  <c r="EL83" i="1"/>
  <c r="DZ83" i="1"/>
  <c r="DN83" i="1"/>
  <c r="DB83" i="1"/>
  <c r="CP83" i="1"/>
  <c r="CD83" i="1"/>
  <c r="BR83" i="1"/>
  <c r="BF83" i="1"/>
  <c r="AT83" i="1"/>
  <c r="AB83" i="1"/>
  <c r="AC83" i="1" s="1"/>
  <c r="FS83" i="1"/>
  <c r="CA83" i="1"/>
  <c r="EI83" i="1"/>
  <c r="AQ83" i="1"/>
  <c r="GQ83" i="1"/>
  <c r="CY83" i="1"/>
  <c r="AE83" i="1"/>
  <c r="AF83" i="1" s="1"/>
  <c r="FG83" i="1"/>
  <c r="BO83" i="1"/>
  <c r="Y83" i="1"/>
  <c r="Z83" i="1" s="1"/>
  <c r="DW83" i="1"/>
  <c r="V83" i="1"/>
  <c r="W83" i="1" s="1"/>
  <c r="EU83" i="1"/>
  <c r="BC83" i="1"/>
  <c r="GE83" i="1"/>
  <c r="DK83" i="1"/>
  <c r="CM83" i="1"/>
  <c r="Y23" i="1"/>
  <c r="Z23" i="1" s="1"/>
  <c r="GW23" i="1"/>
  <c r="GX23" i="1" s="1"/>
  <c r="GK23" i="1"/>
  <c r="FY23" i="1"/>
  <c r="FM23" i="1"/>
  <c r="FA23" i="1"/>
  <c r="EO23" i="1"/>
  <c r="EC23" i="1"/>
  <c r="DQ23" i="1"/>
  <c r="DE23" i="1"/>
  <c r="CS23" i="1"/>
  <c r="CG23" i="1"/>
  <c r="BU23" i="1"/>
  <c r="BI23" i="1"/>
  <c r="AW23" i="1"/>
  <c r="AK23" i="1"/>
  <c r="AL23" i="1" s="1"/>
  <c r="V23" i="1"/>
  <c r="W23" i="1" s="1"/>
  <c r="AH23" i="1"/>
  <c r="AI23" i="1" s="1"/>
  <c r="GT23" i="1"/>
  <c r="GH23" i="1"/>
  <c r="FV23" i="1"/>
  <c r="FJ23" i="1"/>
  <c r="EX23" i="1"/>
  <c r="EL23" i="1"/>
  <c r="DZ23" i="1"/>
  <c r="DN23" i="1"/>
  <c r="DB23" i="1"/>
  <c r="CP23" i="1"/>
  <c r="CD23" i="1"/>
  <c r="BR23" i="1"/>
  <c r="BF23" i="1"/>
  <c r="AT23" i="1"/>
  <c r="S23" i="1"/>
  <c r="T23" i="1" s="1"/>
  <c r="AE23" i="1"/>
  <c r="AF23" i="1" s="1"/>
  <c r="HC23" i="1"/>
  <c r="GQ23" i="1"/>
  <c r="GE23" i="1"/>
  <c r="FS23" i="1"/>
  <c r="FG23" i="1"/>
  <c r="EU23" i="1"/>
  <c r="EI23" i="1"/>
  <c r="DW23" i="1"/>
  <c r="DK23" i="1"/>
  <c r="CY23" i="1"/>
  <c r="CM23" i="1"/>
  <c r="CA23" i="1"/>
  <c r="BO23" i="1"/>
  <c r="BC23" i="1"/>
  <c r="AQ23" i="1"/>
  <c r="GZ23" i="1"/>
  <c r="FD23" i="1"/>
  <c r="DH23" i="1"/>
  <c r="BL23" i="1"/>
  <c r="CJ23" i="1"/>
  <c r="GN23" i="1"/>
  <c r="ER23" i="1"/>
  <c r="CV23" i="1"/>
  <c r="AZ23" i="1"/>
  <c r="GB23" i="1"/>
  <c r="EF23" i="1"/>
  <c r="AN23" i="1"/>
  <c r="AB23" i="1"/>
  <c r="AC23" i="1" s="1"/>
  <c r="FP23" i="1"/>
  <c r="DT23" i="1"/>
  <c r="BX23" i="1"/>
  <c r="HA61" i="1"/>
  <c r="GO61" i="1"/>
  <c r="GC61" i="1"/>
  <c r="FQ61" i="1"/>
  <c r="FE61" i="1"/>
  <c r="ES61" i="1"/>
  <c r="EG61" i="1"/>
  <c r="DU61" i="1"/>
  <c r="DI61" i="1"/>
  <c r="CW61" i="1"/>
  <c r="CK61" i="1"/>
  <c r="BY61" i="1"/>
  <c r="BM61" i="1"/>
  <c r="BA61" i="1"/>
  <c r="AO61" i="1"/>
  <c r="GL61" i="1"/>
  <c r="FZ61" i="1"/>
  <c r="FN61" i="1"/>
  <c r="FB61" i="1"/>
  <c r="EP61" i="1"/>
  <c r="ED61" i="1"/>
  <c r="DR61" i="1"/>
  <c r="DF61" i="1"/>
  <c r="CT61" i="1"/>
  <c r="CH61" i="1"/>
  <c r="BV61" i="1"/>
  <c r="BJ61" i="1"/>
  <c r="AX61" i="1"/>
  <c r="GU61" i="1"/>
  <c r="GI61" i="1"/>
  <c r="FW61" i="1"/>
  <c r="FK61" i="1"/>
  <c r="EY61" i="1"/>
  <c r="EM61" i="1"/>
  <c r="EA61" i="1"/>
  <c r="DO61" i="1"/>
  <c r="DC61" i="1"/>
  <c r="CQ61" i="1"/>
  <c r="CE61" i="1"/>
  <c r="BS61" i="1"/>
  <c r="BG61" i="1"/>
  <c r="AU61" i="1"/>
  <c r="GF61" i="1"/>
  <c r="EJ61" i="1"/>
  <c r="CN61" i="1"/>
  <c r="AR61" i="1"/>
  <c r="FT61" i="1"/>
  <c r="DX61" i="1"/>
  <c r="CB61" i="1"/>
  <c r="CZ61" i="1"/>
  <c r="BP61" i="1"/>
  <c r="GR61" i="1"/>
  <c r="FH61" i="1"/>
  <c r="EV61" i="1"/>
  <c r="HD61" i="1"/>
  <c r="DL61" i="1"/>
  <c r="BD61" i="1"/>
  <c r="HD33" i="1"/>
  <c r="GO33" i="1"/>
  <c r="GC33" i="1"/>
  <c r="FQ33" i="1"/>
  <c r="FE33" i="1"/>
  <c r="ES33" i="1"/>
  <c r="EG33" i="1"/>
  <c r="DU33" i="1"/>
  <c r="DI33" i="1"/>
  <c r="CW33" i="1"/>
  <c r="GL33" i="1"/>
  <c r="FZ33" i="1"/>
  <c r="FN33" i="1"/>
  <c r="FB33" i="1"/>
  <c r="EP33" i="1"/>
  <c r="ED33" i="1"/>
  <c r="DR33" i="1"/>
  <c r="DF33" i="1"/>
  <c r="CT33" i="1"/>
  <c r="CH33" i="1"/>
  <c r="BV33" i="1"/>
  <c r="HA33" i="1"/>
  <c r="CK33" i="1"/>
  <c r="BJ33" i="1"/>
  <c r="AX33" i="1"/>
  <c r="GU33" i="1"/>
  <c r="FW33" i="1"/>
  <c r="EY33" i="1"/>
  <c r="EA33" i="1"/>
  <c r="DC33" i="1"/>
  <c r="BS33" i="1"/>
  <c r="BG33" i="1"/>
  <c r="AU33" i="1"/>
  <c r="GR33" i="1"/>
  <c r="FT33" i="1"/>
  <c r="EV33" i="1"/>
  <c r="DX33" i="1"/>
  <c r="CZ33" i="1"/>
  <c r="CE33" i="1"/>
  <c r="BP33" i="1"/>
  <c r="BD33" i="1"/>
  <c r="AR33" i="1"/>
  <c r="GI33" i="1"/>
  <c r="FK33" i="1"/>
  <c r="EM33" i="1"/>
  <c r="DO33" i="1"/>
  <c r="CQ33" i="1"/>
  <c r="CB33" i="1"/>
  <c r="BM33" i="1"/>
  <c r="BA33" i="1"/>
  <c r="AO33" i="1"/>
  <c r="FH33" i="1"/>
  <c r="EJ33" i="1"/>
  <c r="DL33" i="1"/>
  <c r="CN33" i="1"/>
  <c r="BY33" i="1"/>
  <c r="GF33" i="1"/>
  <c r="GU37" i="1"/>
  <c r="GI37" i="1"/>
  <c r="FW37" i="1"/>
  <c r="FK37" i="1"/>
  <c r="EY37" i="1"/>
  <c r="EM37" i="1"/>
  <c r="EA37" i="1"/>
  <c r="DO37" i="1"/>
  <c r="DC37" i="1"/>
  <c r="CQ37" i="1"/>
  <c r="CE37" i="1"/>
  <c r="BS37" i="1"/>
  <c r="BG37" i="1"/>
  <c r="AU37" i="1"/>
  <c r="HD37" i="1"/>
  <c r="GO37" i="1"/>
  <c r="GC37" i="1"/>
  <c r="FQ37" i="1"/>
  <c r="FE37" i="1"/>
  <c r="ES37" i="1"/>
  <c r="EG37" i="1"/>
  <c r="DU37" i="1"/>
  <c r="DI37" i="1"/>
  <c r="CW37" i="1"/>
  <c r="CK37" i="1"/>
  <c r="BY37" i="1"/>
  <c r="BM37" i="1"/>
  <c r="BA37" i="1"/>
  <c r="AO37" i="1"/>
  <c r="HA37" i="1"/>
  <c r="EP37" i="1"/>
  <c r="DL37" i="1"/>
  <c r="AX37" i="1"/>
  <c r="FT37" i="1"/>
  <c r="DF37" i="1"/>
  <c r="CB37" i="1"/>
  <c r="FN37" i="1"/>
  <c r="EJ37" i="1"/>
  <c r="BV37" i="1"/>
  <c r="AR37" i="1"/>
  <c r="GR37" i="1"/>
  <c r="ED37" i="1"/>
  <c r="CZ37" i="1"/>
  <c r="GL37" i="1"/>
  <c r="FH37" i="1"/>
  <c r="CT37" i="1"/>
  <c r="BP37" i="1"/>
  <c r="FB37" i="1"/>
  <c r="DX37" i="1"/>
  <c r="BJ37" i="1"/>
  <c r="GF37" i="1"/>
  <c r="DR37" i="1"/>
  <c r="CN37" i="1"/>
  <c r="EV37" i="1"/>
  <c r="CH37" i="1"/>
  <c r="BD37" i="1"/>
  <c r="FZ37" i="1"/>
  <c r="GU45" i="1"/>
  <c r="GF45" i="1"/>
  <c r="FT45" i="1"/>
  <c r="FH45" i="1"/>
  <c r="EV45" i="1"/>
  <c r="EJ45" i="1"/>
  <c r="DX45" i="1"/>
  <c r="DL45" i="1"/>
  <c r="CZ45" i="1"/>
  <c r="CN45" i="1"/>
  <c r="CB45" i="1"/>
  <c r="BP45" i="1"/>
  <c r="BD45" i="1"/>
  <c r="AR45" i="1"/>
  <c r="HD45" i="1"/>
  <c r="GO45" i="1"/>
  <c r="FZ45" i="1"/>
  <c r="FN45" i="1"/>
  <c r="FB45" i="1"/>
  <c r="EP45" i="1"/>
  <c r="ED45" i="1"/>
  <c r="DR45" i="1"/>
  <c r="DF45" i="1"/>
  <c r="CT45" i="1"/>
  <c r="CH45" i="1"/>
  <c r="BV45" i="1"/>
  <c r="BJ45" i="1"/>
  <c r="AX45" i="1"/>
  <c r="HA45" i="1"/>
  <c r="FW45" i="1"/>
  <c r="EY45" i="1"/>
  <c r="EA45" i="1"/>
  <c r="DC45" i="1"/>
  <c r="CE45" i="1"/>
  <c r="BG45" i="1"/>
  <c r="GR45" i="1"/>
  <c r="FQ45" i="1"/>
  <c r="ES45" i="1"/>
  <c r="DU45" i="1"/>
  <c r="CW45" i="1"/>
  <c r="BY45" i="1"/>
  <c r="BA45" i="1"/>
  <c r="GL45" i="1"/>
  <c r="GI45" i="1"/>
  <c r="FK45" i="1"/>
  <c r="EM45" i="1"/>
  <c r="DO45" i="1"/>
  <c r="CQ45" i="1"/>
  <c r="BS45" i="1"/>
  <c r="AU45" i="1"/>
  <c r="BM45" i="1"/>
  <c r="AO45" i="1"/>
  <c r="GC45" i="1"/>
  <c r="FE45" i="1"/>
  <c r="EG45" i="1"/>
  <c r="DI45" i="1"/>
  <c r="CK45" i="1"/>
  <c r="GO49" i="1"/>
  <c r="GC49" i="1"/>
  <c r="FQ49" i="1"/>
  <c r="FE49" i="1"/>
  <c r="ES49" i="1"/>
  <c r="EG49" i="1"/>
  <c r="DU49" i="1"/>
  <c r="DI49" i="1"/>
  <c r="CW49" i="1"/>
  <c r="CK49" i="1"/>
  <c r="BY49" i="1"/>
  <c r="BM49" i="1"/>
  <c r="BA49" i="1"/>
  <c r="AO49" i="1"/>
  <c r="HA49" i="1"/>
  <c r="GL49" i="1"/>
  <c r="FZ49" i="1"/>
  <c r="FN49" i="1"/>
  <c r="FB49" i="1"/>
  <c r="EP49" i="1"/>
  <c r="ED49" i="1"/>
  <c r="DR49" i="1"/>
  <c r="DF49" i="1"/>
  <c r="CT49" i="1"/>
  <c r="CH49" i="1"/>
  <c r="BV49" i="1"/>
  <c r="BJ49" i="1"/>
  <c r="AX49" i="1"/>
  <c r="GF49" i="1"/>
  <c r="FH49" i="1"/>
  <c r="EJ49" i="1"/>
  <c r="DL49" i="1"/>
  <c r="CN49" i="1"/>
  <c r="BP49" i="1"/>
  <c r="AR49" i="1"/>
  <c r="GU49" i="1"/>
  <c r="FW49" i="1"/>
  <c r="EY49" i="1"/>
  <c r="EA49" i="1"/>
  <c r="DC49" i="1"/>
  <c r="CE49" i="1"/>
  <c r="BG49" i="1"/>
  <c r="GR49" i="1"/>
  <c r="FT49" i="1"/>
  <c r="EV49" i="1"/>
  <c r="DX49" i="1"/>
  <c r="CZ49" i="1"/>
  <c r="CB49" i="1"/>
  <c r="BD49" i="1"/>
  <c r="AU49" i="1"/>
  <c r="DO49" i="1"/>
  <c r="EM49" i="1"/>
  <c r="CQ49" i="1"/>
  <c r="FK49" i="1"/>
  <c r="BS49" i="1"/>
  <c r="HD49" i="1"/>
  <c r="GI49" i="1"/>
  <c r="GU25" i="1"/>
  <c r="GI25" i="1"/>
  <c r="FW25" i="1"/>
  <c r="FK25" i="1"/>
  <c r="EY25" i="1"/>
  <c r="EM25" i="1"/>
  <c r="EA25" i="1"/>
  <c r="DO25" i="1"/>
  <c r="DC25" i="1"/>
  <c r="CQ25" i="1"/>
  <c r="CE25" i="1"/>
  <c r="BS25" i="1"/>
  <c r="BG25" i="1"/>
  <c r="AU25" i="1"/>
  <c r="HD25" i="1"/>
  <c r="GR25" i="1"/>
  <c r="GF25" i="1"/>
  <c r="FT25" i="1"/>
  <c r="FH25" i="1"/>
  <c r="EV25" i="1"/>
  <c r="EJ25" i="1"/>
  <c r="DX25" i="1"/>
  <c r="DL25" i="1"/>
  <c r="CZ25" i="1"/>
  <c r="CN25" i="1"/>
  <c r="CB25" i="1"/>
  <c r="BP25" i="1"/>
  <c r="BD25" i="1"/>
  <c r="AR25" i="1"/>
  <c r="HA25" i="1"/>
  <c r="GO25" i="1"/>
  <c r="GC25" i="1"/>
  <c r="FQ25" i="1"/>
  <c r="FE25" i="1"/>
  <c r="ES25" i="1"/>
  <c r="EG25" i="1"/>
  <c r="DU25" i="1"/>
  <c r="DI25" i="1"/>
  <c r="CW25" i="1"/>
  <c r="CK25" i="1"/>
  <c r="BY25" i="1"/>
  <c r="BM25" i="1"/>
  <c r="BA25" i="1"/>
  <c r="AO25" i="1"/>
  <c r="FB25" i="1"/>
  <c r="DF25" i="1"/>
  <c r="BJ25" i="1"/>
  <c r="GL25" i="1"/>
  <c r="EP25" i="1"/>
  <c r="CT25" i="1"/>
  <c r="AX25" i="1"/>
  <c r="FZ25" i="1"/>
  <c r="ED25" i="1"/>
  <c r="CH25" i="1"/>
  <c r="FN25" i="1"/>
  <c r="DR25" i="1"/>
  <c r="BV25" i="1"/>
  <c r="GW22" i="1"/>
  <c r="GX22" i="1" s="1"/>
  <c r="GK22" i="1"/>
  <c r="FY22" i="1"/>
  <c r="FM22" i="1"/>
  <c r="FA22" i="1"/>
  <c r="EO22" i="1"/>
  <c r="EC22" i="1"/>
  <c r="DQ22" i="1"/>
  <c r="DE22" i="1"/>
  <c r="CS22" i="1"/>
  <c r="CG22" i="1"/>
  <c r="BU22" i="1"/>
  <c r="BI22" i="1"/>
  <c r="AW22" i="1"/>
  <c r="V22" i="1"/>
  <c r="W22" i="1" s="1"/>
  <c r="AH22" i="1"/>
  <c r="AI22" i="1" s="1"/>
  <c r="GT22" i="1"/>
  <c r="GH22" i="1"/>
  <c r="FV22" i="1"/>
  <c r="FJ22" i="1"/>
  <c r="EX22" i="1"/>
  <c r="EL22" i="1"/>
  <c r="DZ22" i="1"/>
  <c r="DN22" i="1"/>
  <c r="DB22" i="1"/>
  <c r="CP22" i="1"/>
  <c r="CD22" i="1"/>
  <c r="BR22" i="1"/>
  <c r="BF22" i="1"/>
  <c r="AT22" i="1"/>
  <c r="S22" i="1"/>
  <c r="T22" i="1" s="1"/>
  <c r="AE22" i="1"/>
  <c r="AF22" i="1" s="1"/>
  <c r="GQ22" i="1"/>
  <c r="GE22" i="1"/>
  <c r="FS22" i="1"/>
  <c r="FG22" i="1"/>
  <c r="EU22" i="1"/>
  <c r="EI22" i="1"/>
  <c r="DW22" i="1"/>
  <c r="DK22" i="1"/>
  <c r="CY22" i="1"/>
  <c r="CM22" i="1"/>
  <c r="CA22" i="1"/>
  <c r="BO22" i="1"/>
  <c r="BC22" i="1"/>
  <c r="AQ22" i="1"/>
  <c r="HC22" i="1"/>
  <c r="AB22" i="1"/>
  <c r="AC22" i="1" s="1"/>
  <c r="GZ22" i="1"/>
  <c r="GN22" i="1"/>
  <c r="ER22" i="1"/>
  <c r="CV22" i="1"/>
  <c r="AZ22" i="1"/>
  <c r="GB22" i="1"/>
  <c r="EF22" i="1"/>
  <c r="CJ22" i="1"/>
  <c r="AN22" i="1"/>
  <c r="AK22" i="1"/>
  <c r="AL22" i="1" s="1"/>
  <c r="FP22" i="1"/>
  <c r="DT22" i="1"/>
  <c r="BX22" i="1"/>
  <c r="Y22" i="1"/>
  <c r="Z22" i="1" s="1"/>
  <c r="FD22" i="1"/>
  <c r="BL22" i="1"/>
  <c r="DH22" i="1"/>
  <c r="GU29" i="1"/>
  <c r="GI29" i="1"/>
  <c r="FW29" i="1"/>
  <c r="FK29" i="1"/>
  <c r="EY29" i="1"/>
  <c r="EM29" i="1"/>
  <c r="EA29" i="1"/>
  <c r="DO29" i="1"/>
  <c r="DC29" i="1"/>
  <c r="CQ29" i="1"/>
  <c r="CE29" i="1"/>
  <c r="BS29" i="1"/>
  <c r="BG29" i="1"/>
  <c r="AU29" i="1"/>
  <c r="HD29" i="1"/>
  <c r="GR29" i="1"/>
  <c r="GF29" i="1"/>
  <c r="FT29" i="1"/>
  <c r="FH29" i="1"/>
  <c r="EV29" i="1"/>
  <c r="EJ29" i="1"/>
  <c r="DX29" i="1"/>
  <c r="DL29" i="1"/>
  <c r="CZ29" i="1"/>
  <c r="CN29" i="1"/>
  <c r="CB29" i="1"/>
  <c r="BP29" i="1"/>
  <c r="BD29" i="1"/>
  <c r="AR29" i="1"/>
  <c r="HA29" i="1"/>
  <c r="GO29" i="1"/>
  <c r="GC29" i="1"/>
  <c r="FQ29" i="1"/>
  <c r="FE29" i="1"/>
  <c r="ES29" i="1"/>
  <c r="EG29" i="1"/>
  <c r="DU29" i="1"/>
  <c r="DI29" i="1"/>
  <c r="CW29" i="1"/>
  <c r="CK29" i="1"/>
  <c r="BY29" i="1"/>
  <c r="BM29" i="1"/>
  <c r="BA29" i="1"/>
  <c r="AO29" i="1"/>
  <c r="DF29" i="1"/>
  <c r="GL29" i="1"/>
  <c r="CT29" i="1"/>
  <c r="FZ29" i="1"/>
  <c r="CH29" i="1"/>
  <c r="FN29" i="1"/>
  <c r="BV29" i="1"/>
  <c r="FB29" i="1"/>
  <c r="BJ29" i="1"/>
  <c r="EP29" i="1"/>
  <c r="AX29" i="1"/>
  <c r="DR29" i="1"/>
  <c r="ED29" i="1"/>
  <c r="GR78" i="1"/>
  <c r="GF78" i="1"/>
  <c r="FT78" i="1"/>
  <c r="FH78" i="1"/>
  <c r="EV78" i="1"/>
  <c r="EJ78" i="1"/>
  <c r="DX78" i="1"/>
  <c r="DL78" i="1"/>
  <c r="CZ78" i="1"/>
  <c r="CN78" i="1"/>
  <c r="CB78" i="1"/>
  <c r="BP78" i="1"/>
  <c r="BD78" i="1"/>
  <c r="AR78" i="1"/>
  <c r="HD78" i="1"/>
  <c r="GO78" i="1"/>
  <c r="GC78" i="1"/>
  <c r="FQ78" i="1"/>
  <c r="FE78" i="1"/>
  <c r="ES78" i="1"/>
  <c r="EG78" i="1"/>
  <c r="DU78" i="1"/>
  <c r="DI78" i="1"/>
  <c r="CW78" i="1"/>
  <c r="CK78" i="1"/>
  <c r="BY78" i="1"/>
  <c r="BM78" i="1"/>
  <c r="BA78" i="1"/>
  <c r="AO78" i="1"/>
  <c r="HA78" i="1"/>
  <c r="GU78" i="1"/>
  <c r="FW78" i="1"/>
  <c r="EY78" i="1"/>
  <c r="EA78" i="1"/>
  <c r="DC78" i="1"/>
  <c r="CE78" i="1"/>
  <c r="BG78" i="1"/>
  <c r="GL78" i="1"/>
  <c r="FN78" i="1"/>
  <c r="EP78" i="1"/>
  <c r="DR78" i="1"/>
  <c r="CT78" i="1"/>
  <c r="BV78" i="1"/>
  <c r="AX78" i="1"/>
  <c r="GI78" i="1"/>
  <c r="FK78" i="1"/>
  <c r="EM78" i="1"/>
  <c r="DO78" i="1"/>
  <c r="CQ78" i="1"/>
  <c r="BS78" i="1"/>
  <c r="AU78" i="1"/>
  <c r="FZ78" i="1"/>
  <c r="FB78" i="1"/>
  <c r="ED78" i="1"/>
  <c r="DF78" i="1"/>
  <c r="CH78" i="1"/>
  <c r="BJ78" i="1"/>
  <c r="AB82" i="1"/>
  <c r="AC82" i="1" s="1"/>
  <c r="GQ82" i="1"/>
  <c r="GE82" i="1"/>
  <c r="FS82" i="1"/>
  <c r="FG82" i="1"/>
  <c r="EU82" i="1"/>
  <c r="EI82" i="1"/>
  <c r="DW82" i="1"/>
  <c r="DK82" i="1"/>
  <c r="CY82" i="1"/>
  <c r="CM82" i="1"/>
  <c r="CA82" i="1"/>
  <c r="BO82" i="1"/>
  <c r="BC82" i="1"/>
  <c r="AQ82" i="1"/>
  <c r="Y82" i="1"/>
  <c r="Z82" i="1" s="1"/>
  <c r="HC82" i="1"/>
  <c r="V82" i="1"/>
  <c r="W82" i="1" s="1"/>
  <c r="GN82" i="1"/>
  <c r="GB82" i="1"/>
  <c r="FP82" i="1"/>
  <c r="FD82" i="1"/>
  <c r="ER82" i="1"/>
  <c r="EF82" i="1"/>
  <c r="DT82" i="1"/>
  <c r="DH82" i="1"/>
  <c r="CV82" i="1"/>
  <c r="CJ82" i="1"/>
  <c r="BX82" i="1"/>
  <c r="BL82" i="1"/>
  <c r="AZ82" i="1"/>
  <c r="AN82" i="1"/>
  <c r="S82" i="1"/>
  <c r="T82" i="1" s="1"/>
  <c r="GW82" i="1"/>
  <c r="GX82" i="1" s="1"/>
  <c r="GK82" i="1"/>
  <c r="FY82" i="1"/>
  <c r="FM82" i="1"/>
  <c r="FA82" i="1"/>
  <c r="EO82" i="1"/>
  <c r="EC82" i="1"/>
  <c r="DQ82" i="1"/>
  <c r="DE82" i="1"/>
  <c r="CS82" i="1"/>
  <c r="CG82" i="1"/>
  <c r="BU82" i="1"/>
  <c r="BI82" i="1"/>
  <c r="AW82" i="1"/>
  <c r="AH82" i="1"/>
  <c r="AI82" i="1" s="1"/>
  <c r="FJ82" i="1"/>
  <c r="BR82" i="1"/>
  <c r="AE82" i="1"/>
  <c r="AF82" i="1" s="1"/>
  <c r="DZ82" i="1"/>
  <c r="GH82" i="1"/>
  <c r="CP82" i="1"/>
  <c r="EX82" i="1"/>
  <c r="BF82" i="1"/>
  <c r="DN82" i="1"/>
  <c r="CD82" i="1"/>
  <c r="EL82" i="1"/>
  <c r="GZ82" i="1"/>
  <c r="AT82" i="1"/>
  <c r="AK82" i="1"/>
  <c r="AL82" i="1" s="1"/>
  <c r="FV82" i="1"/>
  <c r="DB82" i="1"/>
  <c r="GT82" i="1"/>
  <c r="GZ74" i="1"/>
  <c r="GW74" i="1"/>
  <c r="GK74" i="1"/>
  <c r="FY74" i="1"/>
  <c r="FM74" i="1"/>
  <c r="FA74" i="1"/>
  <c r="GT74" i="1"/>
  <c r="GH74" i="1"/>
  <c r="FV74" i="1"/>
  <c r="FJ74" i="1"/>
  <c r="EX74" i="1"/>
  <c r="GN74" i="1"/>
  <c r="GB74" i="1"/>
  <c r="FP74" i="1"/>
  <c r="FG74" i="1"/>
  <c r="EO74" i="1"/>
  <c r="EC74" i="1"/>
  <c r="DQ74" i="1"/>
  <c r="DE74" i="1"/>
  <c r="CS74" i="1"/>
  <c r="CG74" i="1"/>
  <c r="BU74" i="1"/>
  <c r="BI74" i="1"/>
  <c r="AW74" i="1"/>
  <c r="AH74" i="1"/>
  <c r="HC74" i="1"/>
  <c r="AE74" i="1"/>
  <c r="GQ74" i="1"/>
  <c r="FD74" i="1"/>
  <c r="EL74" i="1"/>
  <c r="DZ74" i="1"/>
  <c r="DN74" i="1"/>
  <c r="DB74" i="1"/>
  <c r="CP74" i="1"/>
  <c r="CD74" i="1"/>
  <c r="BR74" i="1"/>
  <c r="BF74" i="1"/>
  <c r="AT74" i="1"/>
  <c r="AB74" i="1"/>
  <c r="GE74" i="1"/>
  <c r="EU74" i="1"/>
  <c r="EI74" i="1"/>
  <c r="DW74" i="1"/>
  <c r="DK74" i="1"/>
  <c r="CY74" i="1"/>
  <c r="CM74" i="1"/>
  <c r="CA74" i="1"/>
  <c r="BO74" i="1"/>
  <c r="BC74" i="1"/>
  <c r="AQ74" i="1"/>
  <c r="Y74" i="1"/>
  <c r="AK74" i="1"/>
  <c r="ER74" i="1"/>
  <c r="CV74" i="1"/>
  <c r="AZ74" i="1"/>
  <c r="EF74" i="1"/>
  <c r="CJ74" i="1"/>
  <c r="AN74" i="1"/>
  <c r="V74" i="1"/>
  <c r="DT74" i="1"/>
  <c r="BX74" i="1"/>
  <c r="S74" i="1"/>
  <c r="DH74" i="1"/>
  <c r="BL74" i="1"/>
  <c r="FS74" i="1"/>
  <c r="HC53" i="1"/>
  <c r="GN53" i="1"/>
  <c r="GB53" i="1"/>
  <c r="FP53" i="1"/>
  <c r="FD53" i="1"/>
  <c r="ER53" i="1"/>
  <c r="EF53" i="1"/>
  <c r="DT53" i="1"/>
  <c r="DH53" i="1"/>
  <c r="CV53" i="1"/>
  <c r="CJ53" i="1"/>
  <c r="BX53" i="1"/>
  <c r="BL53" i="1"/>
  <c r="AZ53" i="1"/>
  <c r="AN53" i="1"/>
  <c r="V53" i="1"/>
  <c r="W53" i="1" s="1"/>
  <c r="GZ53" i="1"/>
  <c r="AK53" i="1"/>
  <c r="AL53" i="1" s="1"/>
  <c r="S53" i="1"/>
  <c r="T53" i="1" s="1"/>
  <c r="GW53" i="1"/>
  <c r="GX53" i="1" s="1"/>
  <c r="GK53" i="1"/>
  <c r="FY53" i="1"/>
  <c r="FM53" i="1"/>
  <c r="FA53" i="1"/>
  <c r="EO53" i="1"/>
  <c r="EC53" i="1"/>
  <c r="DQ53" i="1"/>
  <c r="DE53" i="1"/>
  <c r="CS53" i="1"/>
  <c r="CG53" i="1"/>
  <c r="BU53" i="1"/>
  <c r="BI53" i="1"/>
  <c r="AW53" i="1"/>
  <c r="AH53" i="1"/>
  <c r="AI53" i="1" s="1"/>
  <c r="AB53" i="1"/>
  <c r="AC53" i="1" s="1"/>
  <c r="GH53" i="1"/>
  <c r="EU53" i="1"/>
  <c r="DK53" i="1"/>
  <c r="AE53" i="1"/>
  <c r="AF53" i="1" s="1"/>
  <c r="GE53" i="1"/>
  <c r="DB53" i="1"/>
  <c r="BR53" i="1"/>
  <c r="Y53" i="1"/>
  <c r="Z53" i="1" s="1"/>
  <c r="FS53" i="1"/>
  <c r="EI53" i="1"/>
  <c r="BF53" i="1"/>
  <c r="DZ53" i="1"/>
  <c r="CP53" i="1"/>
  <c r="BC53" i="1"/>
  <c r="GT53" i="1"/>
  <c r="FJ53" i="1"/>
  <c r="DW53" i="1"/>
  <c r="CM53" i="1"/>
  <c r="EX53" i="1"/>
  <c r="AT53" i="1"/>
  <c r="EL53" i="1"/>
  <c r="AQ53" i="1"/>
  <c r="DN53" i="1"/>
  <c r="GQ53" i="1"/>
  <c r="CY53" i="1"/>
  <c r="CD53" i="1"/>
  <c r="FV53" i="1"/>
  <c r="CA53" i="1"/>
  <c r="FG53" i="1"/>
  <c r="BO53" i="1"/>
  <c r="AH57" i="1"/>
  <c r="AI57" i="1" s="1"/>
  <c r="GT57" i="1"/>
  <c r="GH57" i="1"/>
  <c r="FV57" i="1"/>
  <c r="FJ57" i="1"/>
  <c r="EX57" i="1"/>
  <c r="EL57" i="1"/>
  <c r="DZ57" i="1"/>
  <c r="DN57" i="1"/>
  <c r="DB57" i="1"/>
  <c r="CP57" i="1"/>
  <c r="CD57" i="1"/>
  <c r="BR57" i="1"/>
  <c r="BF57" i="1"/>
  <c r="AT57" i="1"/>
  <c r="AE57" i="1"/>
  <c r="AF57" i="1" s="1"/>
  <c r="AB57" i="1"/>
  <c r="AC57" i="1" s="1"/>
  <c r="HC57" i="1"/>
  <c r="GQ57" i="1"/>
  <c r="GE57" i="1"/>
  <c r="FS57" i="1"/>
  <c r="FG57" i="1"/>
  <c r="EU57" i="1"/>
  <c r="EI57" i="1"/>
  <c r="DW57" i="1"/>
  <c r="DK57" i="1"/>
  <c r="CY57" i="1"/>
  <c r="CM57" i="1"/>
  <c r="CA57" i="1"/>
  <c r="BO57" i="1"/>
  <c r="BC57" i="1"/>
  <c r="AQ57" i="1"/>
  <c r="Y57" i="1"/>
  <c r="Z57" i="1" s="1"/>
  <c r="GZ57" i="1"/>
  <c r="GN57" i="1"/>
  <c r="GB57" i="1"/>
  <c r="FP57" i="1"/>
  <c r="FD57" i="1"/>
  <c r="ER57" i="1"/>
  <c r="EF57" i="1"/>
  <c r="DT57" i="1"/>
  <c r="DH57" i="1"/>
  <c r="CV57" i="1"/>
  <c r="CJ57" i="1"/>
  <c r="BX57" i="1"/>
  <c r="BL57" i="1"/>
  <c r="AZ57" i="1"/>
  <c r="AN57" i="1"/>
  <c r="V57" i="1"/>
  <c r="W57" i="1" s="1"/>
  <c r="AK57" i="1"/>
  <c r="AL57" i="1" s="1"/>
  <c r="FY57" i="1"/>
  <c r="EC57" i="1"/>
  <c r="CG57" i="1"/>
  <c r="S57" i="1"/>
  <c r="T57" i="1" s="1"/>
  <c r="FM57" i="1"/>
  <c r="DQ57" i="1"/>
  <c r="BU57" i="1"/>
  <c r="CS57" i="1"/>
  <c r="BI57" i="1"/>
  <c r="GK57" i="1"/>
  <c r="FA57" i="1"/>
  <c r="EO57" i="1"/>
  <c r="GW57" i="1"/>
  <c r="GX57" i="1" s="1"/>
  <c r="DE57" i="1"/>
  <c r="AW57" i="1"/>
  <c r="HC61" i="1"/>
  <c r="GQ61" i="1"/>
  <c r="GE61" i="1"/>
  <c r="FS61" i="1"/>
  <c r="FG61" i="1"/>
  <c r="EU61" i="1"/>
  <c r="EI61" i="1"/>
  <c r="DW61" i="1"/>
  <c r="DK61" i="1"/>
  <c r="CY61" i="1"/>
  <c r="CM61" i="1"/>
  <c r="CA61" i="1"/>
  <c r="BO61" i="1"/>
  <c r="BC61" i="1"/>
  <c r="AQ61" i="1"/>
  <c r="AB61" i="1"/>
  <c r="AC61" i="1" s="1"/>
  <c r="GZ61" i="1"/>
  <c r="GN61" i="1"/>
  <c r="GB61" i="1"/>
  <c r="FP61" i="1"/>
  <c r="FD61" i="1"/>
  <c r="ER61" i="1"/>
  <c r="EF61" i="1"/>
  <c r="DT61" i="1"/>
  <c r="DH61" i="1"/>
  <c r="CV61" i="1"/>
  <c r="CJ61" i="1"/>
  <c r="BX61" i="1"/>
  <c r="BL61" i="1"/>
  <c r="AZ61" i="1"/>
  <c r="AN61" i="1"/>
  <c r="Y61" i="1"/>
  <c r="Z61" i="1" s="1"/>
  <c r="V61" i="1"/>
  <c r="W61" i="1" s="1"/>
  <c r="GW61" i="1"/>
  <c r="GX61" i="1" s="1"/>
  <c r="GK61" i="1"/>
  <c r="FY61" i="1"/>
  <c r="FM61" i="1"/>
  <c r="FA61" i="1"/>
  <c r="EO61" i="1"/>
  <c r="EC61" i="1"/>
  <c r="DQ61" i="1"/>
  <c r="DE61" i="1"/>
  <c r="CS61" i="1"/>
  <c r="CG61" i="1"/>
  <c r="BU61" i="1"/>
  <c r="BI61" i="1"/>
  <c r="AW61" i="1"/>
  <c r="AK61" i="1"/>
  <c r="AL61" i="1" s="1"/>
  <c r="S61" i="1"/>
  <c r="T61" i="1" s="1"/>
  <c r="AH61" i="1"/>
  <c r="AI61" i="1" s="1"/>
  <c r="GH61" i="1"/>
  <c r="EL61" i="1"/>
  <c r="CP61" i="1"/>
  <c r="AT61" i="1"/>
  <c r="FV61" i="1"/>
  <c r="DZ61" i="1"/>
  <c r="CD61" i="1"/>
  <c r="AE61" i="1"/>
  <c r="AF61" i="1" s="1"/>
  <c r="GT61" i="1"/>
  <c r="DB61" i="1"/>
  <c r="FJ61" i="1"/>
  <c r="BR61" i="1"/>
  <c r="EX61" i="1"/>
  <c r="BF61" i="1"/>
  <c r="DN61" i="1"/>
  <c r="GZ65" i="1"/>
  <c r="GN65" i="1"/>
  <c r="GB65" i="1"/>
  <c r="FP65" i="1"/>
  <c r="FD65" i="1"/>
  <c r="ER65" i="1"/>
  <c r="EF65" i="1"/>
  <c r="DT65" i="1"/>
  <c r="DH65" i="1"/>
  <c r="CV65" i="1"/>
  <c r="CJ65" i="1"/>
  <c r="BX65" i="1"/>
  <c r="BL65" i="1"/>
  <c r="AZ65" i="1"/>
  <c r="AN65" i="1"/>
  <c r="Y65" i="1"/>
  <c r="Z65" i="1" s="1"/>
  <c r="GW65" i="1"/>
  <c r="GX65" i="1" s="1"/>
  <c r="GK65" i="1"/>
  <c r="FY65" i="1"/>
  <c r="FM65" i="1"/>
  <c r="FA65" i="1"/>
  <c r="EO65" i="1"/>
  <c r="EC65" i="1"/>
  <c r="DQ65" i="1"/>
  <c r="DE65" i="1"/>
  <c r="CS65" i="1"/>
  <c r="CG65" i="1"/>
  <c r="BU65" i="1"/>
  <c r="BI65" i="1"/>
  <c r="AW65" i="1"/>
  <c r="AK65" i="1"/>
  <c r="AL65" i="1" s="1"/>
  <c r="AE65" i="1"/>
  <c r="AF65" i="1" s="1"/>
  <c r="GT65" i="1"/>
  <c r="FV65" i="1"/>
  <c r="EX65" i="1"/>
  <c r="DZ65" i="1"/>
  <c r="DB65" i="1"/>
  <c r="CD65" i="1"/>
  <c r="BF65" i="1"/>
  <c r="AH65" i="1"/>
  <c r="AI65" i="1" s="1"/>
  <c r="GQ65" i="1"/>
  <c r="FS65" i="1"/>
  <c r="EU65" i="1"/>
  <c r="DW65" i="1"/>
  <c r="CY65" i="1"/>
  <c r="CA65" i="1"/>
  <c r="BC65" i="1"/>
  <c r="AB65" i="1"/>
  <c r="AC65" i="1" s="1"/>
  <c r="GH65" i="1"/>
  <c r="FJ65" i="1"/>
  <c r="EL65" i="1"/>
  <c r="DN65" i="1"/>
  <c r="CP65" i="1"/>
  <c r="BR65" i="1"/>
  <c r="AT65" i="1"/>
  <c r="S65" i="1"/>
  <c r="T65" i="1" s="1"/>
  <c r="HC65" i="1"/>
  <c r="GE65" i="1"/>
  <c r="FG65" i="1"/>
  <c r="EI65" i="1"/>
  <c r="DK65" i="1"/>
  <c r="CM65" i="1"/>
  <c r="BO65" i="1"/>
  <c r="AQ65" i="1"/>
  <c r="V65" i="1"/>
  <c r="W65" i="1" s="1"/>
  <c r="GQ33" i="1"/>
  <c r="GE33" i="1"/>
  <c r="FS33" i="1"/>
  <c r="FG33" i="1"/>
  <c r="EU33" i="1"/>
  <c r="EI33" i="1"/>
  <c r="DW33" i="1"/>
  <c r="DK33" i="1"/>
  <c r="CY33" i="1"/>
  <c r="CM33" i="1"/>
  <c r="HC33" i="1"/>
  <c r="GZ33" i="1"/>
  <c r="GW33" i="1"/>
  <c r="GX33" i="1" s="1"/>
  <c r="GK33" i="1"/>
  <c r="FY33" i="1"/>
  <c r="FM33" i="1"/>
  <c r="FA33" i="1"/>
  <c r="EO33" i="1"/>
  <c r="EC33" i="1"/>
  <c r="DQ33" i="1"/>
  <c r="DE33" i="1"/>
  <c r="CS33" i="1"/>
  <c r="GB33" i="1"/>
  <c r="FD33" i="1"/>
  <c r="EF33" i="1"/>
  <c r="DH33" i="1"/>
  <c r="BX33" i="1"/>
  <c r="AK33" i="1"/>
  <c r="AL33" i="1" s="1"/>
  <c r="CJ33" i="1"/>
  <c r="BU33" i="1"/>
  <c r="BI33" i="1"/>
  <c r="AW33" i="1"/>
  <c r="AH33" i="1"/>
  <c r="AI33" i="1" s="1"/>
  <c r="GT33" i="1"/>
  <c r="FV33" i="1"/>
  <c r="EX33" i="1"/>
  <c r="DZ33" i="1"/>
  <c r="DB33" i="1"/>
  <c r="CG33" i="1"/>
  <c r="BR33" i="1"/>
  <c r="BF33" i="1"/>
  <c r="AT33" i="1"/>
  <c r="AE33" i="1"/>
  <c r="AF33" i="1" s="1"/>
  <c r="GN33" i="1"/>
  <c r="FP33" i="1"/>
  <c r="ER33" i="1"/>
  <c r="DT33" i="1"/>
  <c r="CV33" i="1"/>
  <c r="CD33" i="1"/>
  <c r="AB33" i="1"/>
  <c r="AC33" i="1" s="1"/>
  <c r="BO33" i="1"/>
  <c r="BC33" i="1"/>
  <c r="AQ33" i="1"/>
  <c r="Y33" i="1"/>
  <c r="Z33" i="1" s="1"/>
  <c r="GH33" i="1"/>
  <c r="FJ33" i="1"/>
  <c r="EL33" i="1"/>
  <c r="DN33" i="1"/>
  <c r="CP33" i="1"/>
  <c r="CA33" i="1"/>
  <c r="V33" i="1"/>
  <c r="W33" i="1" s="1"/>
  <c r="S33" i="1"/>
  <c r="T33" i="1" s="1"/>
  <c r="BL33" i="1"/>
  <c r="AN33" i="1"/>
  <c r="AZ33" i="1"/>
  <c r="GT37" i="1"/>
  <c r="GH37" i="1"/>
  <c r="FV37" i="1"/>
  <c r="FJ37" i="1"/>
  <c r="EX37" i="1"/>
  <c r="EL37" i="1"/>
  <c r="DZ37" i="1"/>
  <c r="DN37" i="1"/>
  <c r="DB37" i="1"/>
  <c r="CP37" i="1"/>
  <c r="CD37" i="1"/>
  <c r="BR37" i="1"/>
  <c r="BF37" i="1"/>
  <c r="AT37" i="1"/>
  <c r="AE37" i="1"/>
  <c r="AF37" i="1" s="1"/>
  <c r="GQ37" i="1"/>
  <c r="GE37" i="1"/>
  <c r="FS37" i="1"/>
  <c r="FG37" i="1"/>
  <c r="EU37" i="1"/>
  <c r="EI37" i="1"/>
  <c r="DW37" i="1"/>
  <c r="DK37" i="1"/>
  <c r="CY37" i="1"/>
  <c r="CM37" i="1"/>
  <c r="CA37" i="1"/>
  <c r="BO37" i="1"/>
  <c r="BC37" i="1"/>
  <c r="AQ37" i="1"/>
  <c r="Y37" i="1"/>
  <c r="Z37" i="1" s="1"/>
  <c r="HC37" i="1"/>
  <c r="V37" i="1"/>
  <c r="W37" i="1" s="1"/>
  <c r="GN37" i="1"/>
  <c r="GB37" i="1"/>
  <c r="FP37" i="1"/>
  <c r="FD37" i="1"/>
  <c r="ER37" i="1"/>
  <c r="EF37" i="1"/>
  <c r="DT37" i="1"/>
  <c r="DH37" i="1"/>
  <c r="CV37" i="1"/>
  <c r="CJ37" i="1"/>
  <c r="BX37" i="1"/>
  <c r="BL37" i="1"/>
  <c r="AZ37" i="1"/>
  <c r="AN37" i="1"/>
  <c r="S37" i="1"/>
  <c r="T37" i="1" s="1"/>
  <c r="FY37" i="1"/>
  <c r="CG37" i="1"/>
  <c r="GZ37" i="1"/>
  <c r="EO37" i="1"/>
  <c r="AW37" i="1"/>
  <c r="GW37" i="1"/>
  <c r="GX37" i="1" s="1"/>
  <c r="DE37" i="1"/>
  <c r="FM37" i="1"/>
  <c r="BU37" i="1"/>
  <c r="AK37" i="1"/>
  <c r="AL37" i="1" s="1"/>
  <c r="EC37" i="1"/>
  <c r="AH37" i="1"/>
  <c r="AI37" i="1" s="1"/>
  <c r="GK37" i="1"/>
  <c r="CS37" i="1"/>
  <c r="AB37" i="1"/>
  <c r="AC37" i="1" s="1"/>
  <c r="FA37" i="1"/>
  <c r="BI37" i="1"/>
  <c r="DQ37" i="1"/>
  <c r="GW41" i="1"/>
  <c r="GK41" i="1"/>
  <c r="FY41" i="1"/>
  <c r="FM41" i="1"/>
  <c r="FA41" i="1"/>
  <c r="EO41" i="1"/>
  <c r="EC41" i="1"/>
  <c r="DQ41" i="1"/>
  <c r="DE41" i="1"/>
  <c r="CS41" i="1"/>
  <c r="CG41" i="1"/>
  <c r="BU41" i="1"/>
  <c r="BI41" i="1"/>
  <c r="AW41" i="1"/>
  <c r="AH41" i="1"/>
  <c r="GQ41" i="1"/>
  <c r="GE41" i="1"/>
  <c r="FS41" i="1"/>
  <c r="FG41" i="1"/>
  <c r="EU41" i="1"/>
  <c r="EI41" i="1"/>
  <c r="DW41" i="1"/>
  <c r="DK41" i="1"/>
  <c r="CY41" i="1"/>
  <c r="CM41" i="1"/>
  <c r="CA41" i="1"/>
  <c r="BO41" i="1"/>
  <c r="BC41" i="1"/>
  <c r="AQ41" i="1"/>
  <c r="Y41" i="1"/>
  <c r="HC41" i="1"/>
  <c r="V41" i="1"/>
  <c r="GH41" i="1"/>
  <c r="FJ41" i="1"/>
  <c r="EL41" i="1"/>
  <c r="DN41" i="1"/>
  <c r="CP41" i="1"/>
  <c r="BR41" i="1"/>
  <c r="AT41" i="1"/>
  <c r="GB41" i="1"/>
  <c r="FD41" i="1"/>
  <c r="EF41" i="1"/>
  <c r="DH41" i="1"/>
  <c r="CJ41" i="1"/>
  <c r="BL41" i="1"/>
  <c r="AN41" i="1"/>
  <c r="GZ41" i="1"/>
  <c r="AK41" i="1"/>
  <c r="GT41" i="1"/>
  <c r="FV41" i="1"/>
  <c r="EX41" i="1"/>
  <c r="DZ41" i="1"/>
  <c r="DB41" i="1"/>
  <c r="CD41" i="1"/>
  <c r="BF41" i="1"/>
  <c r="AE41" i="1"/>
  <c r="GN41" i="1"/>
  <c r="DT41" i="1"/>
  <c r="AZ41" i="1"/>
  <c r="FP41" i="1"/>
  <c r="CV41" i="1"/>
  <c r="AB41" i="1"/>
  <c r="S41" i="1"/>
  <c r="ER41" i="1"/>
  <c r="BX41" i="1"/>
  <c r="GW45" i="1"/>
  <c r="GX45" i="1" s="1"/>
  <c r="GK45" i="1"/>
  <c r="GH45" i="1"/>
  <c r="FV45" i="1"/>
  <c r="FJ45" i="1"/>
  <c r="EX45" i="1"/>
  <c r="EL45" i="1"/>
  <c r="DZ45" i="1"/>
  <c r="DN45" i="1"/>
  <c r="DB45" i="1"/>
  <c r="CP45" i="1"/>
  <c r="CD45" i="1"/>
  <c r="BR45" i="1"/>
  <c r="BF45" i="1"/>
  <c r="AT45" i="1"/>
  <c r="AB45" i="1"/>
  <c r="AC45" i="1" s="1"/>
  <c r="GT45" i="1"/>
  <c r="Y45" i="1"/>
  <c r="Z45" i="1" s="1"/>
  <c r="GB45" i="1"/>
  <c r="FP45" i="1"/>
  <c r="FD45" i="1"/>
  <c r="ER45" i="1"/>
  <c r="EF45" i="1"/>
  <c r="DT45" i="1"/>
  <c r="DH45" i="1"/>
  <c r="CV45" i="1"/>
  <c r="CJ45" i="1"/>
  <c r="BX45" i="1"/>
  <c r="BL45" i="1"/>
  <c r="AZ45" i="1"/>
  <c r="AN45" i="1"/>
  <c r="HC45" i="1"/>
  <c r="GN45" i="1"/>
  <c r="AK45" i="1"/>
  <c r="AL45" i="1" s="1"/>
  <c r="FY45" i="1"/>
  <c r="FA45" i="1"/>
  <c r="EC45" i="1"/>
  <c r="DE45" i="1"/>
  <c r="CG45" i="1"/>
  <c r="BI45" i="1"/>
  <c r="AH45" i="1"/>
  <c r="AI45" i="1" s="1"/>
  <c r="GZ45" i="1"/>
  <c r="AE45" i="1"/>
  <c r="AF45" i="1" s="1"/>
  <c r="FS45" i="1"/>
  <c r="EU45" i="1"/>
  <c r="DW45" i="1"/>
  <c r="CY45" i="1"/>
  <c r="CA45" i="1"/>
  <c r="BC45" i="1"/>
  <c r="V45" i="1"/>
  <c r="W45" i="1" s="1"/>
  <c r="GQ45" i="1"/>
  <c r="S45" i="1"/>
  <c r="T45" i="1" s="1"/>
  <c r="FM45" i="1"/>
  <c r="EO45" i="1"/>
  <c r="DQ45" i="1"/>
  <c r="CS45" i="1"/>
  <c r="BU45" i="1"/>
  <c r="AW45" i="1"/>
  <c r="GE45" i="1"/>
  <c r="FG45" i="1"/>
  <c r="EI45" i="1"/>
  <c r="DK45" i="1"/>
  <c r="CM45" i="1"/>
  <c r="BO45" i="1"/>
  <c r="AQ45" i="1"/>
  <c r="HC49" i="1"/>
  <c r="GN49" i="1"/>
  <c r="GB49" i="1"/>
  <c r="FP49" i="1"/>
  <c r="FD49" i="1"/>
  <c r="ER49" i="1"/>
  <c r="EF49" i="1"/>
  <c r="DT49" i="1"/>
  <c r="DH49" i="1"/>
  <c r="CV49" i="1"/>
  <c r="CJ49" i="1"/>
  <c r="BX49" i="1"/>
  <c r="BL49" i="1"/>
  <c r="AZ49" i="1"/>
  <c r="AN49" i="1"/>
  <c r="V49" i="1"/>
  <c r="W49" i="1" s="1"/>
  <c r="GZ49" i="1"/>
  <c r="AK49" i="1"/>
  <c r="AL49" i="1" s="1"/>
  <c r="S49" i="1"/>
  <c r="T49" i="1" s="1"/>
  <c r="GW49" i="1"/>
  <c r="GX49" i="1" s="1"/>
  <c r="GK49" i="1"/>
  <c r="FY49" i="1"/>
  <c r="FM49" i="1"/>
  <c r="FA49" i="1"/>
  <c r="EO49" i="1"/>
  <c r="EC49" i="1"/>
  <c r="DQ49" i="1"/>
  <c r="DE49" i="1"/>
  <c r="CS49" i="1"/>
  <c r="CG49" i="1"/>
  <c r="BU49" i="1"/>
  <c r="BI49" i="1"/>
  <c r="AW49" i="1"/>
  <c r="AH49" i="1"/>
  <c r="AI49" i="1" s="1"/>
  <c r="AB49" i="1"/>
  <c r="AC49" i="1" s="1"/>
  <c r="GT49" i="1"/>
  <c r="FJ49" i="1"/>
  <c r="DW49" i="1"/>
  <c r="CM49" i="1"/>
  <c r="GQ49" i="1"/>
  <c r="FG49" i="1"/>
  <c r="CD49" i="1"/>
  <c r="AT49" i="1"/>
  <c r="GE49" i="1"/>
  <c r="DB49" i="1"/>
  <c r="BR49" i="1"/>
  <c r="Y49" i="1"/>
  <c r="Z49" i="1" s="1"/>
  <c r="FV49" i="1"/>
  <c r="EL49" i="1"/>
  <c r="CY49" i="1"/>
  <c r="BO49" i="1"/>
  <c r="FS49" i="1"/>
  <c r="CP49" i="1"/>
  <c r="EX49" i="1"/>
  <c r="CA49" i="1"/>
  <c r="EU49" i="1"/>
  <c r="EI49" i="1"/>
  <c r="BF49" i="1"/>
  <c r="DZ49" i="1"/>
  <c r="BC49" i="1"/>
  <c r="DN49" i="1"/>
  <c r="AQ49" i="1"/>
  <c r="AE49" i="1"/>
  <c r="AF49" i="1" s="1"/>
  <c r="GH49" i="1"/>
  <c r="DK49" i="1"/>
  <c r="GW25" i="1"/>
  <c r="GX25" i="1" s="1"/>
  <c r="GK25" i="1"/>
  <c r="FY25" i="1"/>
  <c r="FM25" i="1"/>
  <c r="FA25" i="1"/>
  <c r="EO25" i="1"/>
  <c r="EC25" i="1"/>
  <c r="DQ25" i="1"/>
  <c r="DE25" i="1"/>
  <c r="CS25" i="1"/>
  <c r="CG25" i="1"/>
  <c r="BU25" i="1"/>
  <c r="BI25" i="1"/>
  <c r="AW25" i="1"/>
  <c r="AK25" i="1"/>
  <c r="AL25" i="1" s="1"/>
  <c r="V25" i="1"/>
  <c r="W25" i="1" s="1"/>
  <c r="GT25" i="1"/>
  <c r="GH25" i="1"/>
  <c r="FV25" i="1"/>
  <c r="FJ25" i="1"/>
  <c r="EX25" i="1"/>
  <c r="EL25" i="1"/>
  <c r="DZ25" i="1"/>
  <c r="DN25" i="1"/>
  <c r="DB25" i="1"/>
  <c r="CP25" i="1"/>
  <c r="CD25" i="1"/>
  <c r="BR25" i="1"/>
  <c r="BF25" i="1"/>
  <c r="AT25" i="1"/>
  <c r="AH25" i="1"/>
  <c r="AI25" i="1" s="1"/>
  <c r="S25" i="1"/>
  <c r="T25" i="1" s="1"/>
  <c r="HC25" i="1"/>
  <c r="GQ25" i="1"/>
  <c r="GE25" i="1"/>
  <c r="FS25" i="1"/>
  <c r="FG25" i="1"/>
  <c r="EU25" i="1"/>
  <c r="EI25" i="1"/>
  <c r="DW25" i="1"/>
  <c r="DK25" i="1"/>
  <c r="CY25" i="1"/>
  <c r="CM25" i="1"/>
  <c r="CA25" i="1"/>
  <c r="BO25" i="1"/>
  <c r="BC25" i="1"/>
  <c r="AQ25" i="1"/>
  <c r="AE25" i="1"/>
  <c r="AF25" i="1" s="1"/>
  <c r="AB25" i="1"/>
  <c r="AC25" i="1" s="1"/>
  <c r="GN25" i="1"/>
  <c r="ER25" i="1"/>
  <c r="CV25" i="1"/>
  <c r="AZ25" i="1"/>
  <c r="GB25" i="1"/>
  <c r="EF25" i="1"/>
  <c r="CJ25" i="1"/>
  <c r="AN25" i="1"/>
  <c r="FP25" i="1"/>
  <c r="DT25" i="1"/>
  <c r="BX25" i="1"/>
  <c r="GZ25" i="1"/>
  <c r="FD25" i="1"/>
  <c r="DH25" i="1"/>
  <c r="BL25" i="1"/>
  <c r="Y25" i="1"/>
  <c r="Z25" i="1" s="1"/>
  <c r="GW29" i="1"/>
  <c r="GX29" i="1" s="1"/>
  <c r="GK29" i="1"/>
  <c r="FY29" i="1"/>
  <c r="FM29" i="1"/>
  <c r="FA29" i="1"/>
  <c r="EO29" i="1"/>
  <c r="EC29" i="1"/>
  <c r="DQ29" i="1"/>
  <c r="DE29" i="1"/>
  <c r="CS29" i="1"/>
  <c r="CG29" i="1"/>
  <c r="BU29" i="1"/>
  <c r="BI29" i="1"/>
  <c r="AW29" i="1"/>
  <c r="AK29" i="1"/>
  <c r="AL29" i="1" s="1"/>
  <c r="V29" i="1"/>
  <c r="W29" i="1" s="1"/>
  <c r="GT29" i="1"/>
  <c r="GH29" i="1"/>
  <c r="FV29" i="1"/>
  <c r="FJ29" i="1"/>
  <c r="EX29" i="1"/>
  <c r="EL29" i="1"/>
  <c r="DZ29" i="1"/>
  <c r="DN29" i="1"/>
  <c r="DB29" i="1"/>
  <c r="CP29" i="1"/>
  <c r="CD29" i="1"/>
  <c r="BR29" i="1"/>
  <c r="BF29" i="1"/>
  <c r="AT29" i="1"/>
  <c r="AH29" i="1"/>
  <c r="AI29" i="1" s="1"/>
  <c r="S29" i="1"/>
  <c r="T29" i="1" s="1"/>
  <c r="HC29" i="1"/>
  <c r="GQ29" i="1"/>
  <c r="GE29" i="1"/>
  <c r="FS29" i="1"/>
  <c r="FG29" i="1"/>
  <c r="EU29" i="1"/>
  <c r="EI29" i="1"/>
  <c r="DW29" i="1"/>
  <c r="DK29" i="1"/>
  <c r="CY29" i="1"/>
  <c r="CM29" i="1"/>
  <c r="CA29" i="1"/>
  <c r="BO29" i="1"/>
  <c r="BC29" i="1"/>
  <c r="AQ29" i="1"/>
  <c r="AE29" i="1"/>
  <c r="AF29" i="1" s="1"/>
  <c r="AB29" i="1"/>
  <c r="AC29" i="1" s="1"/>
  <c r="GZ29" i="1"/>
  <c r="GN29" i="1"/>
  <c r="GB29" i="1"/>
  <c r="FP29" i="1"/>
  <c r="FD29" i="1"/>
  <c r="ER29" i="1"/>
  <c r="EF29" i="1"/>
  <c r="DT29" i="1"/>
  <c r="DH29" i="1"/>
  <c r="CV29" i="1"/>
  <c r="CJ29" i="1"/>
  <c r="BX29" i="1"/>
  <c r="BL29" i="1"/>
  <c r="AZ29" i="1"/>
  <c r="AN29" i="1"/>
  <c r="Y29" i="1"/>
  <c r="Z29" i="1" s="1"/>
  <c r="GL23" i="1"/>
  <c r="FZ23" i="1"/>
  <c r="FN23" i="1"/>
  <c r="FB23" i="1"/>
  <c r="EP23" i="1"/>
  <c r="ED23" i="1"/>
  <c r="DR23" i="1"/>
  <c r="DF23" i="1"/>
  <c r="CT23" i="1"/>
  <c r="CH23" i="1"/>
  <c r="BV23" i="1"/>
  <c r="BJ23" i="1"/>
  <c r="AX23" i="1"/>
  <c r="GU23" i="1"/>
  <c r="GI23" i="1"/>
  <c r="FW23" i="1"/>
  <c r="FK23" i="1"/>
  <c r="EY23" i="1"/>
  <c r="EM23" i="1"/>
  <c r="EA23" i="1"/>
  <c r="DO23" i="1"/>
  <c r="DC23" i="1"/>
  <c r="CQ23" i="1"/>
  <c r="CE23" i="1"/>
  <c r="BS23" i="1"/>
  <c r="BG23" i="1"/>
  <c r="AU23" i="1"/>
  <c r="HD23" i="1"/>
  <c r="GR23" i="1"/>
  <c r="GF23" i="1"/>
  <c r="FT23" i="1"/>
  <c r="FH23" i="1"/>
  <c r="EV23" i="1"/>
  <c r="EJ23" i="1"/>
  <c r="DX23" i="1"/>
  <c r="DL23" i="1"/>
  <c r="CZ23" i="1"/>
  <c r="CN23" i="1"/>
  <c r="CB23" i="1"/>
  <c r="BP23" i="1"/>
  <c r="BD23" i="1"/>
  <c r="AR23" i="1"/>
  <c r="GO23" i="1"/>
  <c r="ES23" i="1"/>
  <c r="CW23" i="1"/>
  <c r="BA23" i="1"/>
  <c r="DI23" i="1"/>
  <c r="GC23" i="1"/>
  <c r="EG23" i="1"/>
  <c r="CK23" i="1"/>
  <c r="AO23" i="1"/>
  <c r="HA23" i="1"/>
  <c r="FQ23" i="1"/>
  <c r="DU23" i="1"/>
  <c r="BY23" i="1"/>
  <c r="FE23" i="1"/>
  <c r="BM23" i="1"/>
  <c r="GO73" i="1"/>
  <c r="GC73" i="1"/>
  <c r="FQ73" i="1"/>
  <c r="FE73" i="1"/>
  <c r="ES73" i="1"/>
  <c r="HA73" i="1"/>
  <c r="GL73" i="1"/>
  <c r="FZ73" i="1"/>
  <c r="FN73" i="1"/>
  <c r="FB73" i="1"/>
  <c r="EP73" i="1"/>
  <c r="ED73" i="1"/>
  <c r="DR73" i="1"/>
  <c r="DF73" i="1"/>
  <c r="CT73" i="1"/>
  <c r="CH73" i="1"/>
  <c r="BV73" i="1"/>
  <c r="BJ73" i="1"/>
  <c r="AX73" i="1"/>
  <c r="GU73" i="1"/>
  <c r="GI73" i="1"/>
  <c r="FW73" i="1"/>
  <c r="FK73" i="1"/>
  <c r="EY73" i="1"/>
  <c r="EM73" i="1"/>
  <c r="EA73" i="1"/>
  <c r="DO73" i="1"/>
  <c r="DC73" i="1"/>
  <c r="CQ73" i="1"/>
  <c r="CE73" i="1"/>
  <c r="BS73" i="1"/>
  <c r="BG73" i="1"/>
  <c r="AU73" i="1"/>
  <c r="HD73" i="1"/>
  <c r="GF73" i="1"/>
  <c r="EJ73" i="1"/>
  <c r="DL73" i="1"/>
  <c r="CN73" i="1"/>
  <c r="BP73" i="1"/>
  <c r="AR73" i="1"/>
  <c r="EG73" i="1"/>
  <c r="DI73" i="1"/>
  <c r="CK73" i="1"/>
  <c r="BM73" i="1"/>
  <c r="AO73" i="1"/>
  <c r="FT73" i="1"/>
  <c r="FH73" i="1"/>
  <c r="DX73" i="1"/>
  <c r="CZ73" i="1"/>
  <c r="CB73" i="1"/>
  <c r="BD73" i="1"/>
  <c r="DU73" i="1"/>
  <c r="CW73" i="1"/>
  <c r="BY73" i="1"/>
  <c r="BA73" i="1"/>
  <c r="GR73" i="1"/>
  <c r="EV73" i="1"/>
  <c r="HA56" i="1"/>
  <c r="GO56" i="1"/>
  <c r="GC56" i="1"/>
  <c r="FQ56" i="1"/>
  <c r="FE56" i="1"/>
  <c r="ES56" i="1"/>
  <c r="EG56" i="1"/>
  <c r="DU56" i="1"/>
  <c r="DI56" i="1"/>
  <c r="CW56" i="1"/>
  <c r="CK56" i="1"/>
  <c r="BY56" i="1"/>
  <c r="BM56" i="1"/>
  <c r="BA56" i="1"/>
  <c r="AO56" i="1"/>
  <c r="GL56" i="1"/>
  <c r="FZ56" i="1"/>
  <c r="FN56" i="1"/>
  <c r="FB56" i="1"/>
  <c r="EP56" i="1"/>
  <c r="ED56" i="1"/>
  <c r="DR56" i="1"/>
  <c r="DF56" i="1"/>
  <c r="CT56" i="1"/>
  <c r="CH56" i="1"/>
  <c r="BV56" i="1"/>
  <c r="BJ56" i="1"/>
  <c r="AX56" i="1"/>
  <c r="GU56" i="1"/>
  <c r="GI56" i="1"/>
  <c r="FW56" i="1"/>
  <c r="FK56" i="1"/>
  <c r="EY56" i="1"/>
  <c r="EM56" i="1"/>
  <c r="EA56" i="1"/>
  <c r="DO56" i="1"/>
  <c r="DC56" i="1"/>
  <c r="CQ56" i="1"/>
  <c r="CE56" i="1"/>
  <c r="BS56" i="1"/>
  <c r="BG56" i="1"/>
  <c r="AU56" i="1"/>
  <c r="FT56" i="1"/>
  <c r="DX56" i="1"/>
  <c r="CB56" i="1"/>
  <c r="HD56" i="1"/>
  <c r="FH56" i="1"/>
  <c r="DL56" i="1"/>
  <c r="BP56" i="1"/>
  <c r="CZ56" i="1"/>
  <c r="BD56" i="1"/>
  <c r="GR56" i="1"/>
  <c r="AR56" i="1"/>
  <c r="GF56" i="1"/>
  <c r="EJ56" i="1"/>
  <c r="CN56" i="1"/>
  <c r="EV56" i="1"/>
  <c r="HA36" i="1"/>
  <c r="GL36" i="1"/>
  <c r="FZ36" i="1"/>
  <c r="FN36" i="1"/>
  <c r="FB36" i="1"/>
  <c r="EP36" i="1"/>
  <c r="ED36" i="1"/>
  <c r="DR36" i="1"/>
  <c r="DF36" i="1"/>
  <c r="CT36" i="1"/>
  <c r="CH36" i="1"/>
  <c r="BV36" i="1"/>
  <c r="BJ36" i="1"/>
  <c r="AX36" i="1"/>
  <c r="GU36" i="1"/>
  <c r="GI36" i="1"/>
  <c r="FW36" i="1"/>
  <c r="FK36" i="1"/>
  <c r="EY36" i="1"/>
  <c r="EM36" i="1"/>
  <c r="EA36" i="1"/>
  <c r="DO36" i="1"/>
  <c r="DC36" i="1"/>
  <c r="CQ36" i="1"/>
  <c r="CE36" i="1"/>
  <c r="BS36" i="1"/>
  <c r="BG36" i="1"/>
  <c r="AU36" i="1"/>
  <c r="GR36" i="1"/>
  <c r="GF36" i="1"/>
  <c r="FT36" i="1"/>
  <c r="FH36" i="1"/>
  <c r="EV36" i="1"/>
  <c r="EJ36" i="1"/>
  <c r="DX36" i="1"/>
  <c r="DL36" i="1"/>
  <c r="CZ36" i="1"/>
  <c r="CN36" i="1"/>
  <c r="CB36" i="1"/>
  <c r="BP36" i="1"/>
  <c r="BD36" i="1"/>
  <c r="AR36" i="1"/>
  <c r="FQ36" i="1"/>
  <c r="BY36" i="1"/>
  <c r="EG36" i="1"/>
  <c r="AO36" i="1"/>
  <c r="GO36" i="1"/>
  <c r="CW36" i="1"/>
  <c r="FE36" i="1"/>
  <c r="BM36" i="1"/>
  <c r="DU36" i="1"/>
  <c r="GC36" i="1"/>
  <c r="CK36" i="1"/>
  <c r="HD36" i="1"/>
  <c r="ES36" i="1"/>
  <c r="BA36" i="1"/>
  <c r="DI36" i="1"/>
  <c r="HA71" i="1"/>
  <c r="GO71" i="1"/>
  <c r="GC71" i="1"/>
  <c r="FQ71" i="1"/>
  <c r="FE71" i="1"/>
  <c r="ES71" i="1"/>
  <c r="EG71" i="1"/>
  <c r="DU71" i="1"/>
  <c r="DI71" i="1"/>
  <c r="CW71" i="1"/>
  <c r="CK71" i="1"/>
  <c r="BY71" i="1"/>
  <c r="BM71" i="1"/>
  <c r="BA71" i="1"/>
  <c r="AO71" i="1"/>
  <c r="GU71" i="1"/>
  <c r="GI71" i="1"/>
  <c r="FW71" i="1"/>
  <c r="FK71" i="1"/>
  <c r="EY71" i="1"/>
  <c r="EM71" i="1"/>
  <c r="EA71" i="1"/>
  <c r="DO71" i="1"/>
  <c r="DC71" i="1"/>
  <c r="CQ71" i="1"/>
  <c r="CE71" i="1"/>
  <c r="BS71" i="1"/>
  <c r="BG71" i="1"/>
  <c r="AU71" i="1"/>
  <c r="GR71" i="1"/>
  <c r="FT71" i="1"/>
  <c r="EV71" i="1"/>
  <c r="DX71" i="1"/>
  <c r="CZ71" i="1"/>
  <c r="CB71" i="1"/>
  <c r="BD71" i="1"/>
  <c r="GL71" i="1"/>
  <c r="FN71" i="1"/>
  <c r="EP71" i="1"/>
  <c r="DR71" i="1"/>
  <c r="CT71" i="1"/>
  <c r="BV71" i="1"/>
  <c r="AX71" i="1"/>
  <c r="HD71" i="1"/>
  <c r="DL71" i="1"/>
  <c r="DF71" i="1"/>
  <c r="GF71" i="1"/>
  <c r="CN71" i="1"/>
  <c r="FZ71" i="1"/>
  <c r="CH71" i="1"/>
  <c r="FH71" i="1"/>
  <c r="BP71" i="1"/>
  <c r="FB71" i="1"/>
  <c r="BJ71" i="1"/>
  <c r="EJ71" i="1"/>
  <c r="ED71" i="1"/>
  <c r="AR71" i="1"/>
  <c r="GT75" i="1"/>
  <c r="GH75" i="1"/>
  <c r="FV75" i="1"/>
  <c r="FJ75" i="1"/>
  <c r="EX75" i="1"/>
  <c r="EL75" i="1"/>
  <c r="DZ75" i="1"/>
  <c r="DN75" i="1"/>
  <c r="DB75" i="1"/>
  <c r="CP75" i="1"/>
  <c r="CD75" i="1"/>
  <c r="BR75" i="1"/>
  <c r="BF75" i="1"/>
  <c r="AT75" i="1"/>
  <c r="AB75" i="1"/>
  <c r="AC75" i="1" s="1"/>
  <c r="GQ75" i="1"/>
  <c r="GE75" i="1"/>
  <c r="FS75" i="1"/>
  <c r="FG75" i="1"/>
  <c r="EU75" i="1"/>
  <c r="EI75" i="1"/>
  <c r="DW75" i="1"/>
  <c r="DK75" i="1"/>
  <c r="CY75" i="1"/>
  <c r="CM75" i="1"/>
  <c r="CA75" i="1"/>
  <c r="BO75" i="1"/>
  <c r="BC75" i="1"/>
  <c r="AQ75" i="1"/>
  <c r="Y75" i="1"/>
  <c r="Z75" i="1" s="1"/>
  <c r="HC75" i="1"/>
  <c r="V75" i="1"/>
  <c r="W75" i="1" s="1"/>
  <c r="GN75" i="1"/>
  <c r="GB75" i="1"/>
  <c r="FP75" i="1"/>
  <c r="FD75" i="1"/>
  <c r="ER75" i="1"/>
  <c r="EF75" i="1"/>
  <c r="DT75" i="1"/>
  <c r="DH75" i="1"/>
  <c r="CV75" i="1"/>
  <c r="CJ75" i="1"/>
  <c r="BX75" i="1"/>
  <c r="BL75" i="1"/>
  <c r="AZ75" i="1"/>
  <c r="AN75" i="1"/>
  <c r="S75" i="1"/>
  <c r="T75" i="1" s="1"/>
  <c r="AE75" i="1"/>
  <c r="AF75" i="1" s="1"/>
  <c r="FM75" i="1"/>
  <c r="DQ75" i="1"/>
  <c r="BU75" i="1"/>
  <c r="GZ75" i="1"/>
  <c r="GW75" i="1"/>
  <c r="GX75" i="1" s="1"/>
  <c r="FA75" i="1"/>
  <c r="DE75" i="1"/>
  <c r="BI75" i="1"/>
  <c r="FY75" i="1"/>
  <c r="EC75" i="1"/>
  <c r="CG75" i="1"/>
  <c r="AH75" i="1"/>
  <c r="AI75" i="1" s="1"/>
  <c r="CS75" i="1"/>
  <c r="AW75" i="1"/>
  <c r="AK75" i="1"/>
  <c r="AL75" i="1" s="1"/>
  <c r="GK75" i="1"/>
  <c r="EO75" i="1"/>
  <c r="GO53" i="1"/>
  <c r="GC53" i="1"/>
  <c r="FQ53" i="1"/>
  <c r="FE53" i="1"/>
  <c r="ES53" i="1"/>
  <c r="EG53" i="1"/>
  <c r="DU53" i="1"/>
  <c r="DI53" i="1"/>
  <c r="CW53" i="1"/>
  <c r="CK53" i="1"/>
  <c r="BY53" i="1"/>
  <c r="BM53" i="1"/>
  <c r="BA53" i="1"/>
  <c r="AO53" i="1"/>
  <c r="HA53" i="1"/>
  <c r="GL53" i="1"/>
  <c r="FZ53" i="1"/>
  <c r="FN53" i="1"/>
  <c r="FB53" i="1"/>
  <c r="EP53" i="1"/>
  <c r="ED53" i="1"/>
  <c r="DR53" i="1"/>
  <c r="DF53" i="1"/>
  <c r="CT53" i="1"/>
  <c r="CH53" i="1"/>
  <c r="BV53" i="1"/>
  <c r="BJ53" i="1"/>
  <c r="AX53" i="1"/>
  <c r="GF53" i="1"/>
  <c r="FH53" i="1"/>
  <c r="EJ53" i="1"/>
  <c r="DL53" i="1"/>
  <c r="CN53" i="1"/>
  <c r="BP53" i="1"/>
  <c r="AR53" i="1"/>
  <c r="GU53" i="1"/>
  <c r="FW53" i="1"/>
  <c r="EY53" i="1"/>
  <c r="EA53" i="1"/>
  <c r="DC53" i="1"/>
  <c r="CE53" i="1"/>
  <c r="BG53" i="1"/>
  <c r="GR53" i="1"/>
  <c r="FT53" i="1"/>
  <c r="EV53" i="1"/>
  <c r="DX53" i="1"/>
  <c r="CZ53" i="1"/>
  <c r="CB53" i="1"/>
  <c r="BD53" i="1"/>
  <c r="BS53" i="1"/>
  <c r="EM53" i="1"/>
  <c r="CQ53" i="1"/>
  <c r="HD53" i="1"/>
  <c r="FK53" i="1"/>
  <c r="AU53" i="1"/>
  <c r="DO53" i="1"/>
  <c r="GI53" i="1"/>
  <c r="GL65" i="1"/>
  <c r="FZ65" i="1"/>
  <c r="FN65" i="1"/>
  <c r="FB65" i="1"/>
  <c r="EP65" i="1"/>
  <c r="ED65" i="1"/>
  <c r="DR65" i="1"/>
  <c r="DF65" i="1"/>
  <c r="CT65" i="1"/>
  <c r="CH65" i="1"/>
  <c r="BV65" i="1"/>
  <c r="BJ65" i="1"/>
  <c r="AX65" i="1"/>
  <c r="HD65" i="1"/>
  <c r="GR65" i="1"/>
  <c r="GF65" i="1"/>
  <c r="FT65" i="1"/>
  <c r="FH65" i="1"/>
  <c r="EV65" i="1"/>
  <c r="EJ65" i="1"/>
  <c r="DX65" i="1"/>
  <c r="DL65" i="1"/>
  <c r="CZ65" i="1"/>
  <c r="CN65" i="1"/>
  <c r="CB65" i="1"/>
  <c r="BP65" i="1"/>
  <c r="BD65" i="1"/>
  <c r="AR65" i="1"/>
  <c r="GO65" i="1"/>
  <c r="FQ65" i="1"/>
  <c r="ES65" i="1"/>
  <c r="DU65" i="1"/>
  <c r="CW65" i="1"/>
  <c r="BY65" i="1"/>
  <c r="BA65" i="1"/>
  <c r="GU65" i="1"/>
  <c r="EG65" i="1"/>
  <c r="BS65" i="1"/>
  <c r="GI65" i="1"/>
  <c r="EA65" i="1"/>
  <c r="BM65" i="1"/>
  <c r="GC65" i="1"/>
  <c r="DO65" i="1"/>
  <c r="BG65" i="1"/>
  <c r="FW65" i="1"/>
  <c r="DI65" i="1"/>
  <c r="AU65" i="1"/>
  <c r="FK65" i="1"/>
  <c r="DC65" i="1"/>
  <c r="AO65" i="1"/>
  <c r="FE65" i="1"/>
  <c r="CQ65" i="1"/>
  <c r="HA65" i="1"/>
  <c r="CK65" i="1"/>
  <c r="EY65" i="1"/>
  <c r="EM65" i="1"/>
  <c r="CE65" i="1"/>
  <c r="GW81" i="1"/>
  <c r="GK81" i="1"/>
  <c r="FY81" i="1"/>
  <c r="FM81" i="1"/>
  <c r="FA81" i="1"/>
  <c r="EO81" i="1"/>
  <c r="EC81" i="1"/>
  <c r="DQ81" i="1"/>
  <c r="DE81" i="1"/>
  <c r="GT81" i="1"/>
  <c r="GH81" i="1"/>
  <c r="FV81" i="1"/>
  <c r="FJ81" i="1"/>
  <c r="EX81" i="1"/>
  <c r="EL81" i="1"/>
  <c r="DZ81" i="1"/>
  <c r="HC81" i="1"/>
  <c r="GE81" i="1"/>
  <c r="DT81" i="1"/>
  <c r="AE81" i="1"/>
  <c r="GB81" i="1"/>
  <c r="EU81" i="1"/>
  <c r="DB81" i="1"/>
  <c r="CP81" i="1"/>
  <c r="CD81" i="1"/>
  <c r="BR81" i="1"/>
  <c r="BF81" i="1"/>
  <c r="AT81" i="1"/>
  <c r="AB81" i="1"/>
  <c r="ER81" i="1"/>
  <c r="Y81" i="1"/>
  <c r="FS81" i="1"/>
  <c r="DN81" i="1"/>
  <c r="CY81" i="1"/>
  <c r="CM81" i="1"/>
  <c r="CA81" i="1"/>
  <c r="BO81" i="1"/>
  <c r="BC81" i="1"/>
  <c r="AQ81" i="1"/>
  <c r="V81" i="1"/>
  <c r="GZ81" i="1"/>
  <c r="FP81" i="1"/>
  <c r="EI81" i="1"/>
  <c r="S81" i="1"/>
  <c r="DH81" i="1"/>
  <c r="BX81" i="1"/>
  <c r="AW81" i="1"/>
  <c r="AN81" i="1"/>
  <c r="FG81" i="1"/>
  <c r="CV81" i="1"/>
  <c r="BU81" i="1"/>
  <c r="AK81" i="1"/>
  <c r="FD81" i="1"/>
  <c r="BL81" i="1"/>
  <c r="AH81" i="1"/>
  <c r="EF81" i="1"/>
  <c r="CS81" i="1"/>
  <c r="CJ81" i="1"/>
  <c r="BI81" i="1"/>
  <c r="GN81" i="1"/>
  <c r="DK81" i="1"/>
  <c r="CG81" i="1"/>
  <c r="GQ81" i="1"/>
  <c r="DW81" i="1"/>
  <c r="AZ81" i="1"/>
  <c r="HC73" i="1"/>
  <c r="GN73" i="1"/>
  <c r="GB73" i="1"/>
  <c r="FP73" i="1"/>
  <c r="FD73" i="1"/>
  <c r="ER73" i="1"/>
  <c r="GZ73" i="1"/>
  <c r="AK73" i="1"/>
  <c r="AL73" i="1" s="1"/>
  <c r="S73" i="1"/>
  <c r="T73" i="1" s="1"/>
  <c r="GW73" i="1"/>
  <c r="GX73" i="1" s="1"/>
  <c r="GK73" i="1"/>
  <c r="FY73" i="1"/>
  <c r="FM73" i="1"/>
  <c r="FA73" i="1"/>
  <c r="EO73" i="1"/>
  <c r="EC73" i="1"/>
  <c r="DQ73" i="1"/>
  <c r="DE73" i="1"/>
  <c r="CS73" i="1"/>
  <c r="CG73" i="1"/>
  <c r="BU73" i="1"/>
  <c r="BI73" i="1"/>
  <c r="AW73" i="1"/>
  <c r="AH73" i="1"/>
  <c r="AI73" i="1" s="1"/>
  <c r="GQ73" i="1"/>
  <c r="GE73" i="1"/>
  <c r="FS73" i="1"/>
  <c r="FG73" i="1"/>
  <c r="EU73" i="1"/>
  <c r="EI73" i="1"/>
  <c r="DW73" i="1"/>
  <c r="DK73" i="1"/>
  <c r="CY73" i="1"/>
  <c r="CM73" i="1"/>
  <c r="CA73" i="1"/>
  <c r="BO73" i="1"/>
  <c r="BC73" i="1"/>
  <c r="AQ73" i="1"/>
  <c r="Y73" i="1"/>
  <c r="Z73" i="1" s="1"/>
  <c r="FV73" i="1"/>
  <c r="EF73" i="1"/>
  <c r="DH73" i="1"/>
  <c r="CJ73" i="1"/>
  <c r="BL73" i="1"/>
  <c r="AN73" i="1"/>
  <c r="FJ73" i="1"/>
  <c r="DZ73" i="1"/>
  <c r="DB73" i="1"/>
  <c r="CD73" i="1"/>
  <c r="BF73" i="1"/>
  <c r="AE73" i="1"/>
  <c r="AF73" i="1" s="1"/>
  <c r="AB73" i="1"/>
  <c r="AC73" i="1" s="1"/>
  <c r="GT73" i="1"/>
  <c r="EX73" i="1"/>
  <c r="DT73" i="1"/>
  <c r="V73" i="1"/>
  <c r="W73" i="1" s="1"/>
  <c r="DN73" i="1"/>
  <c r="CV73" i="1"/>
  <c r="CP73" i="1"/>
  <c r="BX73" i="1"/>
  <c r="GH73" i="1"/>
  <c r="BR73" i="1"/>
  <c r="EL73" i="1"/>
  <c r="AZ73" i="1"/>
  <c r="AT73" i="1"/>
  <c r="HA54" i="1"/>
  <c r="GU54" i="1"/>
  <c r="GI54" i="1"/>
  <c r="FW54" i="1"/>
  <c r="FK54" i="1"/>
  <c r="EY54" i="1"/>
  <c r="EM54" i="1"/>
  <c r="EA54" i="1"/>
  <c r="DO54" i="1"/>
  <c r="DC54" i="1"/>
  <c r="CQ54" i="1"/>
  <c r="CE54" i="1"/>
  <c r="BS54" i="1"/>
  <c r="BG54" i="1"/>
  <c r="AU54" i="1"/>
  <c r="HD54" i="1"/>
  <c r="GR54" i="1"/>
  <c r="GF54" i="1"/>
  <c r="FT54" i="1"/>
  <c r="FH54" i="1"/>
  <c r="EV54" i="1"/>
  <c r="EJ54" i="1"/>
  <c r="DX54" i="1"/>
  <c r="DL54" i="1"/>
  <c r="CZ54" i="1"/>
  <c r="CN54" i="1"/>
  <c r="CB54" i="1"/>
  <c r="BP54" i="1"/>
  <c r="BD54" i="1"/>
  <c r="AR54" i="1"/>
  <c r="GL54" i="1"/>
  <c r="FN54" i="1"/>
  <c r="EP54" i="1"/>
  <c r="DR54" i="1"/>
  <c r="CT54" i="1"/>
  <c r="BV54" i="1"/>
  <c r="AX54" i="1"/>
  <c r="GC54" i="1"/>
  <c r="FE54" i="1"/>
  <c r="EG54" i="1"/>
  <c r="DI54" i="1"/>
  <c r="CK54" i="1"/>
  <c r="BM54" i="1"/>
  <c r="AO54" i="1"/>
  <c r="FZ54" i="1"/>
  <c r="FB54" i="1"/>
  <c r="ED54" i="1"/>
  <c r="DF54" i="1"/>
  <c r="CH54" i="1"/>
  <c r="BJ54" i="1"/>
  <c r="BY54" i="1"/>
  <c r="ES54" i="1"/>
  <c r="CW54" i="1"/>
  <c r="FQ54" i="1"/>
  <c r="BA54" i="1"/>
  <c r="DU54" i="1"/>
  <c r="GO54" i="1"/>
  <c r="HD58" i="1"/>
  <c r="GR58" i="1"/>
  <c r="GF58" i="1"/>
  <c r="FT58" i="1"/>
  <c r="FH58" i="1"/>
  <c r="EV58" i="1"/>
  <c r="EJ58" i="1"/>
  <c r="DX58" i="1"/>
  <c r="DL58" i="1"/>
  <c r="CZ58" i="1"/>
  <c r="CN58" i="1"/>
  <c r="CB58" i="1"/>
  <c r="BP58" i="1"/>
  <c r="BD58" i="1"/>
  <c r="AR58" i="1"/>
  <c r="HA58" i="1"/>
  <c r="GO58" i="1"/>
  <c r="GC58" i="1"/>
  <c r="FQ58" i="1"/>
  <c r="FE58" i="1"/>
  <c r="ES58" i="1"/>
  <c r="EG58" i="1"/>
  <c r="DU58" i="1"/>
  <c r="DI58" i="1"/>
  <c r="CW58" i="1"/>
  <c r="CK58" i="1"/>
  <c r="BY58" i="1"/>
  <c r="BM58" i="1"/>
  <c r="BA58" i="1"/>
  <c r="AO58" i="1"/>
  <c r="GL58" i="1"/>
  <c r="FZ58" i="1"/>
  <c r="FN58" i="1"/>
  <c r="FB58" i="1"/>
  <c r="EP58" i="1"/>
  <c r="ED58" i="1"/>
  <c r="DR58" i="1"/>
  <c r="DF58" i="1"/>
  <c r="CT58" i="1"/>
  <c r="CH58" i="1"/>
  <c r="BV58" i="1"/>
  <c r="BJ58" i="1"/>
  <c r="AX58" i="1"/>
  <c r="FW58" i="1"/>
  <c r="EA58" i="1"/>
  <c r="CE58" i="1"/>
  <c r="FK58" i="1"/>
  <c r="DO58" i="1"/>
  <c r="BS58" i="1"/>
  <c r="GU58" i="1"/>
  <c r="AU58" i="1"/>
  <c r="GI58" i="1"/>
  <c r="EM58" i="1"/>
  <c r="DC58" i="1"/>
  <c r="EY58" i="1"/>
  <c r="CQ58" i="1"/>
  <c r="BG58" i="1"/>
  <c r="HD62" i="1"/>
  <c r="GR62" i="1"/>
  <c r="GF62" i="1"/>
  <c r="FT62" i="1"/>
  <c r="FH62" i="1"/>
  <c r="EV62" i="1"/>
  <c r="EJ62" i="1"/>
  <c r="DX62" i="1"/>
  <c r="DL62" i="1"/>
  <c r="CZ62" i="1"/>
  <c r="CN62" i="1"/>
  <c r="CB62" i="1"/>
  <c r="BP62" i="1"/>
  <c r="BD62" i="1"/>
  <c r="AR62" i="1"/>
  <c r="HA62" i="1"/>
  <c r="GO62" i="1"/>
  <c r="GC62" i="1"/>
  <c r="FQ62" i="1"/>
  <c r="FE62" i="1"/>
  <c r="ES62" i="1"/>
  <c r="EG62" i="1"/>
  <c r="DU62" i="1"/>
  <c r="DI62" i="1"/>
  <c r="CW62" i="1"/>
  <c r="CK62" i="1"/>
  <c r="BY62" i="1"/>
  <c r="BM62" i="1"/>
  <c r="BA62" i="1"/>
  <c r="AO62" i="1"/>
  <c r="GL62" i="1"/>
  <c r="FZ62" i="1"/>
  <c r="FN62" i="1"/>
  <c r="FB62" i="1"/>
  <c r="EP62" i="1"/>
  <c r="ED62" i="1"/>
  <c r="DR62" i="1"/>
  <c r="DF62" i="1"/>
  <c r="CT62" i="1"/>
  <c r="CH62" i="1"/>
  <c r="BV62" i="1"/>
  <c r="BJ62" i="1"/>
  <c r="AX62" i="1"/>
  <c r="GI62" i="1"/>
  <c r="EM62" i="1"/>
  <c r="CQ62" i="1"/>
  <c r="AU62" i="1"/>
  <c r="FW62" i="1"/>
  <c r="EA62" i="1"/>
  <c r="CE62" i="1"/>
  <c r="GU62" i="1"/>
  <c r="DC62" i="1"/>
  <c r="FK62" i="1"/>
  <c r="BS62" i="1"/>
  <c r="EY62" i="1"/>
  <c r="BG62" i="1"/>
  <c r="DO62" i="1"/>
  <c r="GL66" i="1"/>
  <c r="FZ66" i="1"/>
  <c r="FN66" i="1"/>
  <c r="FB66" i="1"/>
  <c r="EP66" i="1"/>
  <c r="ED66" i="1"/>
  <c r="DR66" i="1"/>
  <c r="DF66" i="1"/>
  <c r="CT66" i="1"/>
  <c r="CH66" i="1"/>
  <c r="BV66" i="1"/>
  <c r="BJ66" i="1"/>
  <c r="AX66" i="1"/>
  <c r="GU66" i="1"/>
  <c r="GI66" i="1"/>
  <c r="FW66" i="1"/>
  <c r="FK66" i="1"/>
  <c r="EY66" i="1"/>
  <c r="EM66" i="1"/>
  <c r="EA66" i="1"/>
  <c r="DO66" i="1"/>
  <c r="DC66" i="1"/>
  <c r="CQ66" i="1"/>
  <c r="CE66" i="1"/>
  <c r="BS66" i="1"/>
  <c r="BG66" i="1"/>
  <c r="AU66" i="1"/>
  <c r="GR66" i="1"/>
  <c r="FT66" i="1"/>
  <c r="EV66" i="1"/>
  <c r="DX66" i="1"/>
  <c r="CZ66" i="1"/>
  <c r="CB66" i="1"/>
  <c r="BD66" i="1"/>
  <c r="GO66" i="1"/>
  <c r="FQ66" i="1"/>
  <c r="ES66" i="1"/>
  <c r="DU66" i="1"/>
  <c r="CW66" i="1"/>
  <c r="BY66" i="1"/>
  <c r="BA66" i="1"/>
  <c r="HD66" i="1"/>
  <c r="GF66" i="1"/>
  <c r="FH66" i="1"/>
  <c r="EJ66" i="1"/>
  <c r="DL66" i="1"/>
  <c r="CN66" i="1"/>
  <c r="BP66" i="1"/>
  <c r="AR66" i="1"/>
  <c r="HA66" i="1"/>
  <c r="GC66" i="1"/>
  <c r="FE66" i="1"/>
  <c r="EG66" i="1"/>
  <c r="DI66" i="1"/>
  <c r="CK66" i="1"/>
  <c r="BM66" i="1"/>
  <c r="AO66" i="1"/>
  <c r="GL34" i="1"/>
  <c r="FZ34" i="1"/>
  <c r="FN34" i="1"/>
  <c r="FB34" i="1"/>
  <c r="EP34" i="1"/>
  <c r="ED34" i="1"/>
  <c r="DR34" i="1"/>
  <c r="DF34" i="1"/>
  <c r="CT34" i="1"/>
  <c r="CH34" i="1"/>
  <c r="BV34" i="1"/>
  <c r="BJ34" i="1"/>
  <c r="AX34" i="1"/>
  <c r="GR34" i="1"/>
  <c r="GF34" i="1"/>
  <c r="FT34" i="1"/>
  <c r="FH34" i="1"/>
  <c r="EV34" i="1"/>
  <c r="EJ34" i="1"/>
  <c r="DX34" i="1"/>
  <c r="DL34" i="1"/>
  <c r="CZ34" i="1"/>
  <c r="CN34" i="1"/>
  <c r="CB34" i="1"/>
  <c r="BP34" i="1"/>
  <c r="BD34" i="1"/>
  <c r="AR34" i="1"/>
  <c r="HD34" i="1"/>
  <c r="GI34" i="1"/>
  <c r="DU34" i="1"/>
  <c r="CQ34" i="1"/>
  <c r="BS34" i="1"/>
  <c r="AU34" i="1"/>
  <c r="GC34" i="1"/>
  <c r="EY34" i="1"/>
  <c r="ES34" i="1"/>
  <c r="DO34" i="1"/>
  <c r="CK34" i="1"/>
  <c r="BM34" i="1"/>
  <c r="AO34" i="1"/>
  <c r="FW34" i="1"/>
  <c r="DI34" i="1"/>
  <c r="HA34" i="1"/>
  <c r="FQ34" i="1"/>
  <c r="EM34" i="1"/>
  <c r="CE34" i="1"/>
  <c r="BG34" i="1"/>
  <c r="GU34" i="1"/>
  <c r="EG34" i="1"/>
  <c r="DC34" i="1"/>
  <c r="GO34" i="1"/>
  <c r="FK34" i="1"/>
  <c r="CW34" i="1"/>
  <c r="BY34" i="1"/>
  <c r="BA34" i="1"/>
  <c r="FE34" i="1"/>
  <c r="EA34" i="1"/>
  <c r="HA38" i="1"/>
  <c r="GO38" i="1"/>
  <c r="GC38" i="1"/>
  <c r="FQ38" i="1"/>
  <c r="FE38" i="1"/>
  <c r="ES38" i="1"/>
  <c r="EG38" i="1"/>
  <c r="DU38" i="1"/>
  <c r="DI38" i="1"/>
  <c r="CW38" i="1"/>
  <c r="CK38" i="1"/>
  <c r="BY38" i="1"/>
  <c r="BM38" i="1"/>
  <c r="BA38" i="1"/>
  <c r="AO38" i="1"/>
  <c r="HD38" i="1"/>
  <c r="GL38" i="1"/>
  <c r="FZ38" i="1"/>
  <c r="FN38" i="1"/>
  <c r="FB38" i="1"/>
  <c r="EP38" i="1"/>
  <c r="ED38" i="1"/>
  <c r="DR38" i="1"/>
  <c r="DF38" i="1"/>
  <c r="CT38" i="1"/>
  <c r="CH38" i="1"/>
  <c r="BV38" i="1"/>
  <c r="BJ38" i="1"/>
  <c r="AX38" i="1"/>
  <c r="GI38" i="1"/>
  <c r="FW38" i="1"/>
  <c r="FK38" i="1"/>
  <c r="EY38" i="1"/>
  <c r="EM38" i="1"/>
  <c r="EA38" i="1"/>
  <c r="DO38" i="1"/>
  <c r="DC38" i="1"/>
  <c r="CQ38" i="1"/>
  <c r="CE38" i="1"/>
  <c r="BS38" i="1"/>
  <c r="BG38" i="1"/>
  <c r="AU38" i="1"/>
  <c r="GF38" i="1"/>
  <c r="CN38" i="1"/>
  <c r="EV38" i="1"/>
  <c r="BD38" i="1"/>
  <c r="DL38" i="1"/>
  <c r="FT38" i="1"/>
  <c r="CB38" i="1"/>
  <c r="GU38" i="1"/>
  <c r="EJ38" i="1"/>
  <c r="AR38" i="1"/>
  <c r="GR38" i="1"/>
  <c r="CZ38" i="1"/>
  <c r="FH38" i="1"/>
  <c r="BP38" i="1"/>
  <c r="DX38" i="1"/>
  <c r="GR42" i="1"/>
  <c r="GF42" i="1"/>
  <c r="FT42" i="1"/>
  <c r="FH42" i="1"/>
  <c r="EV42" i="1"/>
  <c r="EJ42" i="1"/>
  <c r="DX42" i="1"/>
  <c r="DL42" i="1"/>
  <c r="CZ42" i="1"/>
  <c r="CN42" i="1"/>
  <c r="CB42" i="1"/>
  <c r="BP42" i="1"/>
  <c r="BD42" i="1"/>
  <c r="AR42" i="1"/>
  <c r="HD42" i="1"/>
  <c r="GL42" i="1"/>
  <c r="FZ42" i="1"/>
  <c r="FN42" i="1"/>
  <c r="FB42" i="1"/>
  <c r="EP42" i="1"/>
  <c r="ED42" i="1"/>
  <c r="DR42" i="1"/>
  <c r="DF42" i="1"/>
  <c r="CT42" i="1"/>
  <c r="CH42" i="1"/>
  <c r="BV42" i="1"/>
  <c r="BJ42" i="1"/>
  <c r="AX42" i="1"/>
  <c r="GO42" i="1"/>
  <c r="FQ42" i="1"/>
  <c r="ES42" i="1"/>
  <c r="DU42" i="1"/>
  <c r="CW42" i="1"/>
  <c r="BY42" i="1"/>
  <c r="BA42" i="1"/>
  <c r="GI42" i="1"/>
  <c r="FK42" i="1"/>
  <c r="EM42" i="1"/>
  <c r="DO42" i="1"/>
  <c r="CQ42" i="1"/>
  <c r="BS42" i="1"/>
  <c r="AU42" i="1"/>
  <c r="GC42" i="1"/>
  <c r="FE42" i="1"/>
  <c r="EG42" i="1"/>
  <c r="DI42" i="1"/>
  <c r="CK42" i="1"/>
  <c r="BM42" i="1"/>
  <c r="AO42" i="1"/>
  <c r="GU42" i="1"/>
  <c r="EA42" i="1"/>
  <c r="BG42" i="1"/>
  <c r="FW42" i="1"/>
  <c r="DC42" i="1"/>
  <c r="EY42" i="1"/>
  <c r="HA42" i="1"/>
  <c r="CE42" i="1"/>
  <c r="HD46" i="1"/>
  <c r="GO46" i="1"/>
  <c r="GC46" i="1"/>
  <c r="FQ46" i="1"/>
  <c r="FE46" i="1"/>
  <c r="ES46" i="1"/>
  <c r="HA46" i="1"/>
  <c r="GL46" i="1"/>
  <c r="FZ46" i="1"/>
  <c r="FN46" i="1"/>
  <c r="FB46" i="1"/>
  <c r="EM46" i="1"/>
  <c r="FW46" i="1"/>
  <c r="EP46" i="1"/>
  <c r="EA46" i="1"/>
  <c r="DL46" i="1"/>
  <c r="CK46" i="1"/>
  <c r="BJ46" i="1"/>
  <c r="FT46" i="1"/>
  <c r="DX46" i="1"/>
  <c r="CW46" i="1"/>
  <c r="BV46" i="1"/>
  <c r="AU46" i="1"/>
  <c r="GR46" i="1"/>
  <c r="FH46" i="1"/>
  <c r="DF46" i="1"/>
  <c r="CE46" i="1"/>
  <c r="BP46" i="1"/>
  <c r="AO46" i="1"/>
  <c r="EY46" i="1"/>
  <c r="EG46" i="1"/>
  <c r="DR46" i="1"/>
  <c r="CQ46" i="1"/>
  <c r="CB46" i="1"/>
  <c r="BA46" i="1"/>
  <c r="GI46" i="1"/>
  <c r="ED46" i="1"/>
  <c r="DC46" i="1"/>
  <c r="GF46" i="1"/>
  <c r="CZ46" i="1"/>
  <c r="BY46" i="1"/>
  <c r="AX46" i="1"/>
  <c r="AR46" i="1"/>
  <c r="FK46" i="1"/>
  <c r="DU46" i="1"/>
  <c r="CT46" i="1"/>
  <c r="BS46" i="1"/>
  <c r="CN46" i="1"/>
  <c r="BM46" i="1"/>
  <c r="EV46" i="1"/>
  <c r="DO46" i="1"/>
  <c r="DI46" i="1"/>
  <c r="CH46" i="1"/>
  <c r="BG46" i="1"/>
  <c r="BD46" i="1"/>
  <c r="GU46" i="1"/>
  <c r="EJ46" i="1"/>
  <c r="GU50" i="1"/>
  <c r="GI50" i="1"/>
  <c r="FW50" i="1"/>
  <c r="FK50" i="1"/>
  <c r="EY50" i="1"/>
  <c r="EM50" i="1"/>
  <c r="EA50" i="1"/>
  <c r="DO50" i="1"/>
  <c r="DC50" i="1"/>
  <c r="CQ50" i="1"/>
  <c r="CE50" i="1"/>
  <c r="BS50" i="1"/>
  <c r="BG50" i="1"/>
  <c r="AU50" i="1"/>
  <c r="GR50" i="1"/>
  <c r="GF50" i="1"/>
  <c r="FT50" i="1"/>
  <c r="FH50" i="1"/>
  <c r="EV50" i="1"/>
  <c r="EJ50" i="1"/>
  <c r="DX50" i="1"/>
  <c r="DL50" i="1"/>
  <c r="CZ50" i="1"/>
  <c r="CN50" i="1"/>
  <c r="CB50" i="1"/>
  <c r="BP50" i="1"/>
  <c r="BD50" i="1"/>
  <c r="AR50" i="1"/>
  <c r="HD50" i="1"/>
  <c r="GL50" i="1"/>
  <c r="FN50" i="1"/>
  <c r="EP50" i="1"/>
  <c r="DR50" i="1"/>
  <c r="CT50" i="1"/>
  <c r="BV50" i="1"/>
  <c r="AX50" i="1"/>
  <c r="GC50" i="1"/>
  <c r="FE50" i="1"/>
  <c r="EG50" i="1"/>
  <c r="DI50" i="1"/>
  <c r="CK50" i="1"/>
  <c r="BM50" i="1"/>
  <c r="AO50" i="1"/>
  <c r="FZ50" i="1"/>
  <c r="FB50" i="1"/>
  <c r="ED50" i="1"/>
  <c r="DF50" i="1"/>
  <c r="CH50" i="1"/>
  <c r="BJ50" i="1"/>
  <c r="HA50" i="1"/>
  <c r="BA50" i="1"/>
  <c r="DU50" i="1"/>
  <c r="ES50" i="1"/>
  <c r="GO50" i="1"/>
  <c r="CW50" i="1"/>
  <c r="FQ50" i="1"/>
  <c r="BY50" i="1"/>
  <c r="GU26" i="1"/>
  <c r="GI26" i="1"/>
  <c r="FW26" i="1"/>
  <c r="FK26" i="1"/>
  <c r="EY26" i="1"/>
  <c r="EM26" i="1"/>
  <c r="EA26" i="1"/>
  <c r="DO26" i="1"/>
  <c r="DC26" i="1"/>
  <c r="CQ26" i="1"/>
  <c r="CE26" i="1"/>
  <c r="BS26" i="1"/>
  <c r="BG26" i="1"/>
  <c r="AU26" i="1"/>
  <c r="GR26" i="1"/>
  <c r="GF26" i="1"/>
  <c r="FT26" i="1"/>
  <c r="FH26" i="1"/>
  <c r="EV26" i="1"/>
  <c r="EJ26" i="1"/>
  <c r="DX26" i="1"/>
  <c r="DL26" i="1"/>
  <c r="CZ26" i="1"/>
  <c r="CN26" i="1"/>
  <c r="CB26" i="1"/>
  <c r="BP26" i="1"/>
  <c r="BD26" i="1"/>
  <c r="AR26" i="1"/>
  <c r="HD26" i="1"/>
  <c r="GO26" i="1"/>
  <c r="GC26" i="1"/>
  <c r="FQ26" i="1"/>
  <c r="FE26" i="1"/>
  <c r="ES26" i="1"/>
  <c r="EG26" i="1"/>
  <c r="DU26" i="1"/>
  <c r="DI26" i="1"/>
  <c r="CW26" i="1"/>
  <c r="CK26" i="1"/>
  <c r="BY26" i="1"/>
  <c r="BM26" i="1"/>
  <c r="BA26" i="1"/>
  <c r="AO26" i="1"/>
  <c r="FB26" i="1"/>
  <c r="DF26" i="1"/>
  <c r="BJ26" i="1"/>
  <c r="GL26" i="1"/>
  <c r="EP26" i="1"/>
  <c r="CT26" i="1"/>
  <c r="AX26" i="1"/>
  <c r="ED26" i="1"/>
  <c r="FZ26" i="1"/>
  <c r="CH26" i="1"/>
  <c r="HA26" i="1"/>
  <c r="FN26" i="1"/>
  <c r="DR26" i="1"/>
  <c r="BV26" i="1"/>
  <c r="GU30" i="1"/>
  <c r="GI30" i="1"/>
  <c r="FW30" i="1"/>
  <c r="FK30" i="1"/>
  <c r="EY30" i="1"/>
  <c r="EM30" i="1"/>
  <c r="EA30" i="1"/>
  <c r="DO30" i="1"/>
  <c r="DC30" i="1"/>
  <c r="CQ30" i="1"/>
  <c r="CE30" i="1"/>
  <c r="BS30" i="1"/>
  <c r="BG30" i="1"/>
  <c r="AU30" i="1"/>
  <c r="GR30" i="1"/>
  <c r="GF30" i="1"/>
  <c r="FT30" i="1"/>
  <c r="FH30" i="1"/>
  <c r="EV30" i="1"/>
  <c r="EJ30" i="1"/>
  <c r="DX30" i="1"/>
  <c r="DL30" i="1"/>
  <c r="CZ30" i="1"/>
  <c r="CN30" i="1"/>
  <c r="CB30" i="1"/>
  <c r="BP30" i="1"/>
  <c r="BD30" i="1"/>
  <c r="AR30" i="1"/>
  <c r="HD30" i="1"/>
  <c r="GO30" i="1"/>
  <c r="GC30" i="1"/>
  <c r="FQ30" i="1"/>
  <c r="FE30" i="1"/>
  <c r="ES30" i="1"/>
  <c r="EG30" i="1"/>
  <c r="DU30" i="1"/>
  <c r="DI30" i="1"/>
  <c r="CW30" i="1"/>
  <c r="CK30" i="1"/>
  <c r="BY30" i="1"/>
  <c r="BM30" i="1"/>
  <c r="BA30" i="1"/>
  <c r="AO30" i="1"/>
  <c r="HA30" i="1"/>
  <c r="DF30" i="1"/>
  <c r="GL30" i="1"/>
  <c r="CT30" i="1"/>
  <c r="FZ30" i="1"/>
  <c r="CH30" i="1"/>
  <c r="FN30" i="1"/>
  <c r="BV30" i="1"/>
  <c r="FB30" i="1"/>
  <c r="BJ30" i="1"/>
  <c r="EP30" i="1"/>
  <c r="AX30" i="1"/>
  <c r="DR30" i="1"/>
  <c r="ED30" i="1"/>
  <c r="GT58" i="1"/>
  <c r="GH58" i="1"/>
  <c r="FV58" i="1"/>
  <c r="FJ58" i="1"/>
  <c r="EX58" i="1"/>
  <c r="EL58" i="1"/>
  <c r="DZ58" i="1"/>
  <c r="DN58" i="1"/>
  <c r="DB58" i="1"/>
  <c r="CP58" i="1"/>
  <c r="CD58" i="1"/>
  <c r="BR58" i="1"/>
  <c r="BF58" i="1"/>
  <c r="AT58" i="1"/>
  <c r="AH58" i="1"/>
  <c r="AI58" i="1" s="1"/>
  <c r="S58" i="1"/>
  <c r="T58" i="1" s="1"/>
  <c r="HC58" i="1"/>
  <c r="GQ58" i="1"/>
  <c r="GE58" i="1"/>
  <c r="FS58" i="1"/>
  <c r="FG58" i="1"/>
  <c r="EU58" i="1"/>
  <c r="EI58" i="1"/>
  <c r="DW58" i="1"/>
  <c r="DK58" i="1"/>
  <c r="CY58" i="1"/>
  <c r="CM58" i="1"/>
  <c r="CA58" i="1"/>
  <c r="BO58" i="1"/>
  <c r="BC58" i="1"/>
  <c r="AQ58" i="1"/>
  <c r="AE58" i="1"/>
  <c r="AF58" i="1" s="1"/>
  <c r="AB58" i="1"/>
  <c r="AC58" i="1" s="1"/>
  <c r="GZ58" i="1"/>
  <c r="GN58" i="1"/>
  <c r="GB58" i="1"/>
  <c r="FP58" i="1"/>
  <c r="FD58" i="1"/>
  <c r="ER58" i="1"/>
  <c r="EF58" i="1"/>
  <c r="DT58" i="1"/>
  <c r="DH58" i="1"/>
  <c r="CV58" i="1"/>
  <c r="CJ58" i="1"/>
  <c r="BX58" i="1"/>
  <c r="BL58" i="1"/>
  <c r="AZ58" i="1"/>
  <c r="AN58" i="1"/>
  <c r="Y58" i="1"/>
  <c r="Z58" i="1" s="1"/>
  <c r="FY58" i="1"/>
  <c r="EC58" i="1"/>
  <c r="CG58" i="1"/>
  <c r="AK58" i="1"/>
  <c r="AL58" i="1" s="1"/>
  <c r="FM58" i="1"/>
  <c r="DQ58" i="1"/>
  <c r="BU58" i="1"/>
  <c r="V58" i="1"/>
  <c r="W58" i="1" s="1"/>
  <c r="GK58" i="1"/>
  <c r="CS58" i="1"/>
  <c r="FA58" i="1"/>
  <c r="BI58" i="1"/>
  <c r="EO58" i="1"/>
  <c r="AW58" i="1"/>
  <c r="DE58" i="1"/>
  <c r="GW58" i="1"/>
  <c r="GX58" i="1" s="1"/>
  <c r="GQ46" i="1"/>
  <c r="GE46" i="1"/>
  <c r="FS46" i="1"/>
  <c r="FG46" i="1"/>
  <c r="EU46" i="1"/>
  <c r="HC46" i="1"/>
  <c r="GN46" i="1"/>
  <c r="GB46" i="1"/>
  <c r="FP46" i="1"/>
  <c r="FD46" i="1"/>
  <c r="ER46" i="1"/>
  <c r="EF46" i="1"/>
  <c r="GZ46" i="1"/>
  <c r="GH46" i="1"/>
  <c r="FJ46" i="1"/>
  <c r="DZ46" i="1"/>
  <c r="DN46" i="1"/>
  <c r="DB46" i="1"/>
  <c r="CP46" i="1"/>
  <c r="CD46" i="1"/>
  <c r="BR46" i="1"/>
  <c r="BF46" i="1"/>
  <c r="AT46" i="1"/>
  <c r="AB46" i="1"/>
  <c r="AC46" i="1" s="1"/>
  <c r="GW46" i="1"/>
  <c r="GX46" i="1" s="1"/>
  <c r="FY46" i="1"/>
  <c r="FA46" i="1"/>
  <c r="GT46" i="1"/>
  <c r="FV46" i="1"/>
  <c r="CY46" i="1"/>
  <c r="BX46" i="1"/>
  <c r="AW46" i="1"/>
  <c r="AE46" i="1"/>
  <c r="AF46" i="1" s="1"/>
  <c r="EO46" i="1"/>
  <c r="DK46" i="1"/>
  <c r="CJ46" i="1"/>
  <c r="BI46" i="1"/>
  <c r="Y46" i="1"/>
  <c r="Z46" i="1" s="1"/>
  <c r="EI46" i="1"/>
  <c r="DT46" i="1"/>
  <c r="CS46" i="1"/>
  <c r="BC46" i="1"/>
  <c r="GK46" i="1"/>
  <c r="DE46" i="1"/>
  <c r="BO46" i="1"/>
  <c r="AN46" i="1"/>
  <c r="CA46" i="1"/>
  <c r="AZ46" i="1"/>
  <c r="EC46" i="1"/>
  <c r="FM46" i="1"/>
  <c r="DW46" i="1"/>
  <c r="CV46" i="1"/>
  <c r="BU46" i="1"/>
  <c r="AQ46" i="1"/>
  <c r="EX46" i="1"/>
  <c r="DQ46" i="1"/>
  <c r="AK46" i="1"/>
  <c r="AL46" i="1" s="1"/>
  <c r="CM46" i="1"/>
  <c r="BL46" i="1"/>
  <c r="AH46" i="1"/>
  <c r="AI46" i="1" s="1"/>
  <c r="EL46" i="1"/>
  <c r="V46" i="1"/>
  <c r="W46" i="1" s="1"/>
  <c r="CG46" i="1"/>
  <c r="S46" i="1"/>
  <c r="T46" i="1" s="1"/>
  <c r="DH46" i="1"/>
  <c r="D90" i="1"/>
  <c r="C9" i="2" s="1"/>
  <c r="D9" i="2" s="1"/>
  <c r="BH13" i="3"/>
  <c r="BJ13" i="3"/>
  <c r="B29" i="2"/>
  <c r="B29" i="3"/>
  <c r="P86" i="1"/>
  <c r="Q86" i="1" s="1"/>
  <c r="M86" i="1"/>
  <c r="N86" i="1" s="1"/>
  <c r="P82" i="1"/>
  <c r="Q82" i="1" s="1"/>
  <c r="M82" i="1"/>
  <c r="N82" i="1" s="1"/>
  <c r="P78" i="1"/>
  <c r="M78" i="1"/>
  <c r="P74" i="1"/>
  <c r="M74" i="1"/>
  <c r="P70" i="1"/>
  <c r="M70" i="1"/>
  <c r="P13" i="1"/>
  <c r="Q13" i="1" s="1"/>
  <c r="M13" i="1"/>
  <c r="N13" i="1" s="1"/>
  <c r="M51" i="1"/>
  <c r="P51" i="1"/>
  <c r="M53" i="1"/>
  <c r="N53" i="1" s="1"/>
  <c r="P53" i="1"/>
  <c r="Q53" i="1" s="1"/>
  <c r="M55" i="1"/>
  <c r="N55" i="1" s="1"/>
  <c r="P55" i="1"/>
  <c r="Q55" i="1" s="1"/>
  <c r="M57" i="1"/>
  <c r="N57" i="1" s="1"/>
  <c r="P57" i="1"/>
  <c r="Q57" i="1" s="1"/>
  <c r="M59" i="1"/>
  <c r="N59" i="1" s="1"/>
  <c r="P59" i="1"/>
  <c r="Q59" i="1" s="1"/>
  <c r="M61" i="1"/>
  <c r="N61" i="1" s="1"/>
  <c r="P61" i="1"/>
  <c r="Q61" i="1" s="1"/>
  <c r="M63" i="1"/>
  <c r="N63" i="1" s="1"/>
  <c r="P63" i="1"/>
  <c r="Q63" i="1" s="1"/>
  <c r="M65" i="1"/>
  <c r="N65" i="1" s="1"/>
  <c r="P65" i="1"/>
  <c r="Q65" i="1" s="1"/>
  <c r="M67" i="1"/>
  <c r="N67" i="1" s="1"/>
  <c r="P67" i="1"/>
  <c r="Q67" i="1" s="1"/>
  <c r="M33" i="1"/>
  <c r="P33" i="1"/>
  <c r="M35" i="1"/>
  <c r="N35" i="1" s="1"/>
  <c r="P35" i="1"/>
  <c r="Q35" i="1" s="1"/>
  <c r="M37" i="1"/>
  <c r="P37" i="1"/>
  <c r="Q37" i="1" s="1"/>
  <c r="M39" i="1"/>
  <c r="N39" i="1" s="1"/>
  <c r="P39" i="1"/>
  <c r="Q39" i="1" s="1"/>
  <c r="M41" i="1"/>
  <c r="P41" i="1"/>
  <c r="M43" i="1"/>
  <c r="N43" i="1" s="1"/>
  <c r="P43" i="1"/>
  <c r="Q43" i="1" s="1"/>
  <c r="M45" i="1"/>
  <c r="P45" i="1"/>
  <c r="M47" i="1"/>
  <c r="N47" i="1" s="1"/>
  <c r="P47" i="1"/>
  <c r="Q47" i="1" s="1"/>
  <c r="M49" i="1"/>
  <c r="P49" i="1"/>
  <c r="P22" i="1"/>
  <c r="M22" i="1"/>
  <c r="P32" i="1"/>
  <c r="M32" i="1"/>
  <c r="P84" i="1"/>
  <c r="Q84" i="1" s="1"/>
  <c r="M84" i="1"/>
  <c r="N84" i="1" s="1"/>
  <c r="P80" i="1"/>
  <c r="Q80" i="1" s="1"/>
  <c r="M80" i="1"/>
  <c r="N80" i="1" s="1"/>
  <c r="P76" i="1"/>
  <c r="Q76" i="1" s="1"/>
  <c r="M76" i="1"/>
  <c r="N76" i="1" s="1"/>
  <c r="P72" i="1"/>
  <c r="Q72" i="1" s="1"/>
  <c r="M72" i="1"/>
  <c r="P15" i="1"/>
  <c r="Q15" i="1" s="1"/>
  <c r="M15" i="1"/>
  <c r="N15" i="1" s="1"/>
  <c r="DH11" i="1"/>
  <c r="AE11" i="1"/>
  <c r="AF11" i="1" s="1"/>
  <c r="AK11" i="1"/>
  <c r="AL11" i="1" s="1"/>
  <c r="AH11" i="1"/>
  <c r="AI11" i="1" s="1"/>
  <c r="GW11" i="1"/>
  <c r="GX11" i="1" s="1"/>
  <c r="V11" i="1"/>
  <c r="W11" i="1" s="1"/>
  <c r="Y11" i="1"/>
  <c r="Z11" i="1" s="1"/>
  <c r="AB11" i="1"/>
  <c r="M11" i="1"/>
  <c r="N11" i="1" s="1"/>
  <c r="S11" i="1"/>
  <c r="T11" i="1" s="1"/>
  <c r="P11" i="1"/>
  <c r="Q11" i="1" s="1"/>
  <c r="P52" i="1"/>
  <c r="M52" i="1"/>
  <c r="P54" i="1"/>
  <c r="M54" i="1"/>
  <c r="P56" i="1"/>
  <c r="Q56" i="1" s="1"/>
  <c r="M56" i="1"/>
  <c r="N56" i="1" s="1"/>
  <c r="P58" i="1"/>
  <c r="Q58" i="1" s="1"/>
  <c r="M58" i="1"/>
  <c r="N58" i="1" s="1"/>
  <c r="P60" i="1"/>
  <c r="M60" i="1"/>
  <c r="P62" i="1"/>
  <c r="Q62" i="1" s="1"/>
  <c r="M62" i="1"/>
  <c r="N62" i="1" s="1"/>
  <c r="P64" i="1"/>
  <c r="M64" i="1"/>
  <c r="P66" i="1"/>
  <c r="Q66" i="1" s="1"/>
  <c r="M66" i="1"/>
  <c r="N66" i="1" s="1"/>
  <c r="P68" i="1"/>
  <c r="M68" i="1"/>
  <c r="P34" i="1"/>
  <c r="Q34" i="1" s="1"/>
  <c r="M34" i="1"/>
  <c r="N34" i="1" s="1"/>
  <c r="P36" i="1"/>
  <c r="M36" i="1"/>
  <c r="P38" i="1"/>
  <c r="Q38" i="1" s="1"/>
  <c r="M38" i="1"/>
  <c r="N38" i="1" s="1"/>
  <c r="P40" i="1"/>
  <c r="M40" i="1"/>
  <c r="P42" i="1"/>
  <c r="M42" i="1"/>
  <c r="P44" i="1"/>
  <c r="Q44" i="1" s="1"/>
  <c r="M44" i="1"/>
  <c r="N44" i="1" s="1"/>
  <c r="P46" i="1"/>
  <c r="Q46" i="1" s="1"/>
  <c r="M46" i="1"/>
  <c r="N46" i="1" s="1"/>
  <c r="P48" i="1"/>
  <c r="Q48" i="1" s="1"/>
  <c r="M48" i="1"/>
  <c r="P50" i="1"/>
  <c r="M50" i="1"/>
  <c r="M17" i="1"/>
  <c r="N17" i="1" s="1"/>
  <c r="P17" i="1"/>
  <c r="Q17" i="1" s="1"/>
  <c r="M19" i="1"/>
  <c r="N19" i="1" s="1"/>
  <c r="P19" i="1"/>
  <c r="Q19" i="1" s="1"/>
  <c r="M14" i="1"/>
  <c r="N14" i="1" s="1"/>
  <c r="P14" i="1"/>
  <c r="Q14" i="1" s="1"/>
  <c r="M31" i="1"/>
  <c r="P31" i="1"/>
  <c r="CA10" i="1"/>
  <c r="AH10" i="1"/>
  <c r="AI10" i="1" s="1"/>
  <c r="V10" i="1"/>
  <c r="W10" i="1" s="1"/>
  <c r="AE10" i="1"/>
  <c r="AF10" i="1" s="1"/>
  <c r="S10" i="1"/>
  <c r="T10" i="1" s="1"/>
  <c r="AB10" i="1"/>
  <c r="AC10" i="1" s="1"/>
  <c r="Y10" i="1"/>
  <c r="Z10" i="1" s="1"/>
  <c r="N10" i="1"/>
  <c r="AK10" i="1"/>
  <c r="AL10" i="1" s="1"/>
  <c r="GW10" i="1"/>
  <c r="GX10" i="1" s="1"/>
  <c r="Q10" i="1"/>
  <c r="P83" i="1"/>
  <c r="Q83" i="1" s="1"/>
  <c r="M83" i="1"/>
  <c r="N83" i="1" s="1"/>
  <c r="P79" i="1"/>
  <c r="Q79" i="1" s="1"/>
  <c r="M79" i="1"/>
  <c r="N79" i="1" s="1"/>
  <c r="M75" i="1"/>
  <c r="P75" i="1"/>
  <c r="M71" i="1"/>
  <c r="P71" i="1"/>
  <c r="M23" i="1"/>
  <c r="N23" i="1" s="1"/>
  <c r="P23" i="1"/>
  <c r="Q23" i="1" s="1"/>
  <c r="P18" i="1"/>
  <c r="M18" i="1"/>
  <c r="P20" i="1"/>
  <c r="Q20" i="1" s="1"/>
  <c r="M20" i="1"/>
  <c r="N20" i="1" s="1"/>
  <c r="P26" i="1"/>
  <c r="M26" i="1"/>
  <c r="P28" i="1"/>
  <c r="M28" i="1"/>
  <c r="P30" i="1"/>
  <c r="M30" i="1"/>
  <c r="P87" i="1"/>
  <c r="Q87" i="1" s="1"/>
  <c r="M87" i="1"/>
  <c r="N87" i="1" s="1"/>
  <c r="M85" i="1"/>
  <c r="P85" i="1"/>
  <c r="M81" i="1"/>
  <c r="P81" i="1"/>
  <c r="M77" i="1"/>
  <c r="P77" i="1"/>
  <c r="M73" i="1"/>
  <c r="N73" i="1" s="1"/>
  <c r="P73" i="1"/>
  <c r="Q73" i="1" s="1"/>
  <c r="M69" i="1"/>
  <c r="P69" i="1"/>
  <c r="Q69" i="1" s="1"/>
  <c r="M12" i="1"/>
  <c r="N12" i="1" s="1"/>
  <c r="P12" i="1"/>
  <c r="Q12" i="1" s="1"/>
  <c r="P24" i="1"/>
  <c r="Q24" i="1" s="1"/>
  <c r="M24" i="1"/>
  <c r="N24" i="1" s="1"/>
  <c r="M25" i="1"/>
  <c r="N25" i="1" s="1"/>
  <c r="P25" i="1"/>
  <c r="Q25" i="1" s="1"/>
  <c r="M21" i="1"/>
  <c r="P21" i="1"/>
  <c r="P16" i="1"/>
  <c r="Q16" i="1" s="1"/>
  <c r="M16" i="1"/>
  <c r="N16" i="1" s="1"/>
  <c r="M27" i="1"/>
  <c r="P27" i="1"/>
  <c r="M29" i="1"/>
  <c r="N29" i="1" s="1"/>
  <c r="P29" i="1"/>
  <c r="Q29" i="1" s="1"/>
  <c r="N72" i="1"/>
  <c r="N37" i="1"/>
  <c r="AC11" i="1"/>
  <c r="N48" i="1"/>
  <c r="B35" i="3"/>
  <c r="B17" i="3"/>
  <c r="CA11" i="1"/>
  <c r="EL10" i="1"/>
  <c r="DE10" i="1"/>
  <c r="BR10" i="1"/>
  <c r="GQ11" i="1"/>
  <c r="FG11" i="1"/>
  <c r="EI11" i="1"/>
  <c r="BR11" i="1"/>
  <c r="CD11" i="1"/>
  <c r="EC11" i="1"/>
  <c r="FD11" i="1"/>
  <c r="CG11" i="1"/>
  <c r="CS11" i="1"/>
  <c r="BC11" i="1"/>
  <c r="EX11" i="1"/>
  <c r="GT11" i="1"/>
  <c r="ER10" i="1"/>
  <c r="DH10" i="1"/>
  <c r="CJ10" i="1"/>
  <c r="GQ10" i="1"/>
  <c r="BO10" i="1"/>
  <c r="FJ11" i="1"/>
  <c r="BL11" i="1"/>
  <c r="BU11" i="1"/>
  <c r="DN11" i="1"/>
  <c r="FY11" i="1"/>
  <c r="GK11" i="1"/>
  <c r="FA11" i="1"/>
  <c r="GZ11" i="1"/>
  <c r="DB11" i="1"/>
  <c r="AW11" i="1"/>
  <c r="BI11" i="1"/>
  <c r="FP11" i="1"/>
  <c r="DT11" i="1"/>
  <c r="BF11" i="1"/>
  <c r="CY11" i="1"/>
  <c r="GE11" i="1"/>
  <c r="FM11" i="1"/>
  <c r="CJ11" i="1"/>
  <c r="FV11" i="1"/>
  <c r="GH11" i="1"/>
  <c r="DQ11" i="1"/>
  <c r="GN11" i="1"/>
  <c r="CP11" i="1"/>
  <c r="DZ11" i="1"/>
  <c r="EU11" i="1"/>
  <c r="CM11" i="1"/>
  <c r="AQ11" i="1"/>
  <c r="AZ11" i="1"/>
  <c r="BO11" i="1"/>
  <c r="EL11" i="1"/>
  <c r="FS11" i="1"/>
  <c r="EF11" i="1"/>
  <c r="DW11" i="1"/>
  <c r="DE11" i="1"/>
  <c r="ER11" i="1"/>
  <c r="CV11" i="1"/>
  <c r="HC11" i="1"/>
  <c r="AN11" i="1"/>
  <c r="EO11" i="1"/>
  <c r="GB11" i="1"/>
  <c r="AT11" i="1"/>
  <c r="DK11" i="1"/>
  <c r="BX11" i="1"/>
  <c r="FY10" i="1"/>
  <c r="CP10" i="1"/>
  <c r="AN10" i="1"/>
  <c r="GZ10" i="1"/>
  <c r="FP10" i="1"/>
  <c r="AZ10" i="1"/>
  <c r="EI10" i="1"/>
  <c r="DN10" i="1"/>
  <c r="EC10" i="1"/>
  <c r="AQ10" i="1"/>
  <c r="FG10" i="1"/>
  <c r="BF10" i="1"/>
  <c r="CG10" i="1"/>
  <c r="EU10" i="1"/>
  <c r="BL10" i="1"/>
  <c r="GN10" i="1"/>
  <c r="BU10" i="1"/>
  <c r="FD10" i="1"/>
  <c r="DT10" i="1"/>
  <c r="GE10" i="1"/>
  <c r="DK10" i="1"/>
  <c r="FS10" i="1"/>
  <c r="FA10" i="1"/>
  <c r="FV10" i="1"/>
  <c r="FM10" i="1"/>
  <c r="EX10" i="1"/>
  <c r="HC10" i="1"/>
  <c r="CV10" i="1"/>
  <c r="DW10" i="1"/>
  <c r="EO10" i="1"/>
  <c r="GH10" i="1"/>
  <c r="BI10" i="1"/>
  <c r="BX10" i="1"/>
  <c r="CD10" i="1"/>
  <c r="DB10" i="1"/>
  <c r="AT10" i="1"/>
  <c r="GB10" i="1"/>
  <c r="FJ10" i="1"/>
  <c r="EF10" i="1"/>
  <c r="GT10" i="1"/>
  <c r="BC10" i="1"/>
  <c r="CM10" i="1"/>
  <c r="GK10" i="1"/>
  <c r="DQ10" i="1"/>
  <c r="CY10" i="1"/>
  <c r="DZ10" i="1"/>
  <c r="CS10" i="1"/>
  <c r="AW10" i="1"/>
  <c r="DF11" i="1"/>
  <c r="BM11" i="1"/>
  <c r="ED11" i="1"/>
  <c r="DX11" i="1"/>
  <c r="FQ11" i="1"/>
  <c r="CW11" i="1"/>
  <c r="EV11" i="1"/>
  <c r="HD11" i="1"/>
  <c r="BP11" i="1"/>
  <c r="FZ11" i="1"/>
  <c r="BY11" i="1"/>
  <c r="FN11" i="1"/>
  <c r="CZ11" i="1"/>
  <c r="DC11" i="1"/>
  <c r="EA11" i="1"/>
  <c r="CT11" i="1"/>
  <c r="FT11" i="1"/>
  <c r="BV11" i="1"/>
  <c r="FH11" i="1"/>
  <c r="CE11" i="1"/>
  <c r="AU11" i="1"/>
  <c r="DL11" i="1"/>
  <c r="CN11" i="1"/>
  <c r="BG11" i="1"/>
  <c r="EJ11" i="1"/>
  <c r="EG11" i="1"/>
  <c r="BS11" i="1"/>
  <c r="EM11" i="1"/>
  <c r="AX11" i="1"/>
  <c r="DU11" i="1"/>
  <c r="DO11" i="1"/>
  <c r="AR11" i="1"/>
  <c r="HA11" i="1"/>
  <c r="CH11" i="1"/>
  <c r="CB11" i="1"/>
  <c r="DI11" i="1"/>
  <c r="CK11" i="1"/>
  <c r="GI11" i="1"/>
  <c r="DR11" i="1"/>
  <c r="GU11" i="1"/>
  <c r="GR11" i="1"/>
  <c r="FW11" i="1"/>
  <c r="FE11" i="1"/>
  <c r="BD11" i="1"/>
  <c r="EP11" i="1"/>
  <c r="EY11" i="1"/>
  <c r="BA11" i="1"/>
  <c r="ES11" i="1"/>
  <c r="GC11" i="1"/>
  <c r="GL11" i="1"/>
  <c r="GO11" i="1"/>
  <c r="BJ11" i="1"/>
  <c r="FK11" i="1"/>
  <c r="CQ11" i="1"/>
  <c r="FB11" i="1"/>
  <c r="AO11" i="1"/>
  <c r="GF11" i="1"/>
  <c r="K93" i="1"/>
  <c r="FZ10" i="1"/>
  <c r="CT10" i="1"/>
  <c r="FT10" i="1"/>
  <c r="CQ10" i="1"/>
  <c r="CB10" i="1"/>
  <c r="EM10" i="1"/>
  <c r="CE10" i="1"/>
  <c r="EY10" i="1"/>
  <c r="DO10" i="1"/>
  <c r="CK10" i="1"/>
  <c r="DX10" i="1"/>
  <c r="FQ10" i="1"/>
  <c r="GC10" i="1"/>
  <c r="FB10" i="1"/>
  <c r="DL10" i="1"/>
  <c r="CH10" i="1"/>
  <c r="AU10" i="1"/>
  <c r="DF10" i="1"/>
  <c r="HA10" i="1"/>
  <c r="DR10" i="1"/>
  <c r="GI10" i="1"/>
  <c r="EV10" i="1"/>
  <c r="EA10" i="1"/>
  <c r="DU10" i="1"/>
  <c r="BJ10" i="1"/>
  <c r="BY10" i="1"/>
  <c r="GU10" i="1"/>
  <c r="ES10" i="1"/>
  <c r="FN10" i="1"/>
  <c r="DI10" i="1"/>
  <c r="CW10" i="1"/>
  <c r="EP10" i="1"/>
  <c r="EJ10" i="1"/>
  <c r="GF10" i="1"/>
  <c r="BA10" i="1"/>
  <c r="BP10" i="1"/>
  <c r="N28" i="1" l="1"/>
  <c r="N70" i="1"/>
  <c r="N69" i="1"/>
  <c r="Q28" i="1"/>
  <c r="N41" i="1"/>
  <c r="AL81" i="1"/>
  <c r="T81" i="1"/>
  <c r="AF81" i="1"/>
  <c r="GX41" i="1"/>
  <c r="AL69" i="1"/>
  <c r="T85" i="1"/>
  <c r="Z85" i="1"/>
  <c r="AF85" i="1"/>
  <c r="Q52" i="1"/>
  <c r="AF41" i="1"/>
  <c r="AL41" i="1"/>
  <c r="W41" i="1"/>
  <c r="AC74" i="1"/>
  <c r="W85" i="1"/>
  <c r="AC85" i="1"/>
  <c r="AL74" i="1"/>
  <c r="HD77" i="1"/>
  <c r="GR77" i="1"/>
  <c r="GF77" i="1"/>
  <c r="FT77" i="1"/>
  <c r="FH77" i="1"/>
  <c r="EV77" i="1"/>
  <c r="EJ77" i="1"/>
  <c r="DX77" i="1"/>
  <c r="DL77" i="1"/>
  <c r="CZ77" i="1"/>
  <c r="CN77" i="1"/>
  <c r="CB77" i="1"/>
  <c r="BP77" i="1"/>
  <c r="BD77" i="1"/>
  <c r="AR77" i="1"/>
  <c r="GO77" i="1"/>
  <c r="GC77" i="1"/>
  <c r="FQ77" i="1"/>
  <c r="FE77" i="1"/>
  <c r="ES77" i="1"/>
  <c r="EG77" i="1"/>
  <c r="DU77" i="1"/>
  <c r="DI77" i="1"/>
  <c r="CW77" i="1"/>
  <c r="CK77" i="1"/>
  <c r="BY77" i="1"/>
  <c r="BM77" i="1"/>
  <c r="BA77" i="1"/>
  <c r="AO77" i="1"/>
  <c r="HA77" i="1"/>
  <c r="GL77" i="1"/>
  <c r="FZ77" i="1"/>
  <c r="FN77" i="1"/>
  <c r="FB77" i="1"/>
  <c r="EP77" i="1"/>
  <c r="ED77" i="1"/>
  <c r="DR77" i="1"/>
  <c r="DF77" i="1"/>
  <c r="CT77" i="1"/>
  <c r="CH77" i="1"/>
  <c r="BV77" i="1"/>
  <c r="BJ77" i="1"/>
  <c r="AX77" i="1"/>
  <c r="GU77" i="1"/>
  <c r="EA77" i="1"/>
  <c r="CE77" i="1"/>
  <c r="GI77" i="1"/>
  <c r="FW77" i="1"/>
  <c r="DO77" i="1"/>
  <c r="BS77" i="1"/>
  <c r="FK77" i="1"/>
  <c r="EM77" i="1"/>
  <c r="CQ77" i="1"/>
  <c r="AU77" i="1"/>
  <c r="DC77" i="1"/>
  <c r="BG77" i="1"/>
  <c r="EY77" i="1"/>
  <c r="GU41" i="1"/>
  <c r="GI41" i="1"/>
  <c r="FW41" i="1"/>
  <c r="FK41" i="1"/>
  <c r="EY41" i="1"/>
  <c r="EM41" i="1"/>
  <c r="EA41" i="1"/>
  <c r="DO41" i="1"/>
  <c r="DC41" i="1"/>
  <c r="CQ41" i="1"/>
  <c r="CE41" i="1"/>
  <c r="BS41" i="1"/>
  <c r="BG41" i="1"/>
  <c r="AU41" i="1"/>
  <c r="HD41" i="1"/>
  <c r="GO41" i="1"/>
  <c r="GC41" i="1"/>
  <c r="FQ41" i="1"/>
  <c r="FE41" i="1"/>
  <c r="ES41" i="1"/>
  <c r="EG41" i="1"/>
  <c r="DU41" i="1"/>
  <c r="DI41" i="1"/>
  <c r="CW41" i="1"/>
  <c r="CK41" i="1"/>
  <c r="BY41" i="1"/>
  <c r="BM41" i="1"/>
  <c r="BA41" i="1"/>
  <c r="AO41" i="1"/>
  <c r="GL41" i="1"/>
  <c r="FN41" i="1"/>
  <c r="EP41" i="1"/>
  <c r="DR41" i="1"/>
  <c r="CT41" i="1"/>
  <c r="BV41" i="1"/>
  <c r="AX41" i="1"/>
  <c r="HA41" i="1"/>
  <c r="FZ41" i="1"/>
  <c r="FB41" i="1"/>
  <c r="ED41" i="1"/>
  <c r="DF41" i="1"/>
  <c r="CH41" i="1"/>
  <c r="BJ41" i="1"/>
  <c r="DX41" i="1"/>
  <c r="BP41" i="1"/>
  <c r="GF41" i="1"/>
  <c r="BD41" i="1"/>
  <c r="FT41" i="1"/>
  <c r="DL41" i="1"/>
  <c r="CZ41" i="1"/>
  <c r="AR41" i="1"/>
  <c r="FH41" i="1"/>
  <c r="EV41" i="1"/>
  <c r="CN41" i="1"/>
  <c r="CB41" i="1"/>
  <c r="GR41" i="1"/>
  <c r="EJ41" i="1"/>
  <c r="GL28" i="1"/>
  <c r="FZ28" i="1"/>
  <c r="FN28" i="1"/>
  <c r="FB28" i="1"/>
  <c r="EP28" i="1"/>
  <c r="ED28" i="1"/>
  <c r="DR28" i="1"/>
  <c r="DF28" i="1"/>
  <c r="CT28" i="1"/>
  <c r="CH28" i="1"/>
  <c r="BV28" i="1"/>
  <c r="BJ28" i="1"/>
  <c r="AX28" i="1"/>
  <c r="GU28" i="1"/>
  <c r="GI28" i="1"/>
  <c r="FW28" i="1"/>
  <c r="FK28" i="1"/>
  <c r="EY28" i="1"/>
  <c r="EM28" i="1"/>
  <c r="EA28" i="1"/>
  <c r="DO28" i="1"/>
  <c r="DC28" i="1"/>
  <c r="CQ28" i="1"/>
  <c r="CE28" i="1"/>
  <c r="BS28" i="1"/>
  <c r="BG28" i="1"/>
  <c r="AU28" i="1"/>
  <c r="HD28" i="1"/>
  <c r="GR28" i="1"/>
  <c r="GF28" i="1"/>
  <c r="FT28" i="1"/>
  <c r="FH28" i="1"/>
  <c r="EV28" i="1"/>
  <c r="EJ28" i="1"/>
  <c r="DX28" i="1"/>
  <c r="DL28" i="1"/>
  <c r="CZ28" i="1"/>
  <c r="CN28" i="1"/>
  <c r="CB28" i="1"/>
  <c r="BP28" i="1"/>
  <c r="BD28" i="1"/>
  <c r="AR28" i="1"/>
  <c r="HA28" i="1"/>
  <c r="GO28" i="1"/>
  <c r="GC28" i="1"/>
  <c r="FQ28" i="1"/>
  <c r="FE28" i="1"/>
  <c r="ES28" i="1"/>
  <c r="EG28" i="1"/>
  <c r="DU28" i="1"/>
  <c r="DI28" i="1"/>
  <c r="CW28" i="1"/>
  <c r="CK28" i="1"/>
  <c r="BY28" i="1"/>
  <c r="BM28" i="1"/>
  <c r="BA28" i="1"/>
  <c r="AO28" i="1"/>
  <c r="HD69" i="1"/>
  <c r="GR69" i="1"/>
  <c r="GF69" i="1"/>
  <c r="FT69" i="1"/>
  <c r="FH69" i="1"/>
  <c r="EV69" i="1"/>
  <c r="EJ69" i="1"/>
  <c r="DX69" i="1"/>
  <c r="DL69" i="1"/>
  <c r="CZ69" i="1"/>
  <c r="CN69" i="1"/>
  <c r="CB69" i="1"/>
  <c r="BP69" i="1"/>
  <c r="BD69" i="1"/>
  <c r="AR69" i="1"/>
  <c r="HA69" i="1"/>
  <c r="GO69" i="1"/>
  <c r="GC69" i="1"/>
  <c r="FQ69" i="1"/>
  <c r="FE69" i="1"/>
  <c r="ES69" i="1"/>
  <c r="EG69" i="1"/>
  <c r="DU69" i="1"/>
  <c r="DI69" i="1"/>
  <c r="CW69" i="1"/>
  <c r="CK69" i="1"/>
  <c r="BY69" i="1"/>
  <c r="BM69" i="1"/>
  <c r="BA69" i="1"/>
  <c r="AO69" i="1"/>
  <c r="FZ69" i="1"/>
  <c r="FB69" i="1"/>
  <c r="ED69" i="1"/>
  <c r="DF69" i="1"/>
  <c r="CH69" i="1"/>
  <c r="BJ69" i="1"/>
  <c r="GU69" i="1"/>
  <c r="FW69" i="1"/>
  <c r="EY69" i="1"/>
  <c r="EA69" i="1"/>
  <c r="DC69" i="1"/>
  <c r="CE69" i="1"/>
  <c r="BG69" i="1"/>
  <c r="GL69" i="1"/>
  <c r="FN69" i="1"/>
  <c r="EP69" i="1"/>
  <c r="DR69" i="1"/>
  <c r="CT69" i="1"/>
  <c r="BV69" i="1"/>
  <c r="AX69" i="1"/>
  <c r="GI69" i="1"/>
  <c r="FK69" i="1"/>
  <c r="EM69" i="1"/>
  <c r="DO69" i="1"/>
  <c r="CQ69" i="1"/>
  <c r="BS69" i="1"/>
  <c r="AU69" i="1"/>
  <c r="AC81" i="1"/>
  <c r="AI74" i="1"/>
  <c r="T69" i="1"/>
  <c r="AC69" i="1"/>
  <c r="W52" i="1"/>
  <c r="AF52" i="1"/>
  <c r="AL52" i="1"/>
  <c r="AI77" i="1"/>
  <c r="AL77" i="1"/>
  <c r="AC77" i="1"/>
  <c r="W70" i="1"/>
  <c r="AC70" i="1"/>
  <c r="AF70" i="1"/>
  <c r="W77" i="1"/>
  <c r="Z77" i="1"/>
  <c r="Z70" i="1"/>
  <c r="AI70" i="1"/>
  <c r="AL70" i="1"/>
  <c r="GL74" i="1"/>
  <c r="FZ74" i="1"/>
  <c r="FN74" i="1"/>
  <c r="FB74" i="1"/>
  <c r="GU74" i="1"/>
  <c r="GI74" i="1"/>
  <c r="FW74" i="1"/>
  <c r="FK74" i="1"/>
  <c r="EY74" i="1"/>
  <c r="GR74" i="1"/>
  <c r="GF74" i="1"/>
  <c r="FT74" i="1"/>
  <c r="FH74" i="1"/>
  <c r="HA74" i="1"/>
  <c r="HD74" i="1"/>
  <c r="FE74" i="1"/>
  <c r="EM74" i="1"/>
  <c r="EA74" i="1"/>
  <c r="DO74" i="1"/>
  <c r="DC74" i="1"/>
  <c r="CQ74" i="1"/>
  <c r="CE74" i="1"/>
  <c r="BS74" i="1"/>
  <c r="BG74" i="1"/>
  <c r="AU74" i="1"/>
  <c r="GO74" i="1"/>
  <c r="EV74" i="1"/>
  <c r="EJ74" i="1"/>
  <c r="DX74" i="1"/>
  <c r="DL74" i="1"/>
  <c r="CZ74" i="1"/>
  <c r="CN74" i="1"/>
  <c r="CB74" i="1"/>
  <c r="BP74" i="1"/>
  <c r="BD74" i="1"/>
  <c r="AR74" i="1"/>
  <c r="FQ74" i="1"/>
  <c r="EP74" i="1"/>
  <c r="ED74" i="1"/>
  <c r="DR74" i="1"/>
  <c r="DF74" i="1"/>
  <c r="CT74" i="1"/>
  <c r="CH74" i="1"/>
  <c r="BV74" i="1"/>
  <c r="BJ74" i="1"/>
  <c r="AX74" i="1"/>
  <c r="EG74" i="1"/>
  <c r="CK74" i="1"/>
  <c r="AO74" i="1"/>
  <c r="DU74" i="1"/>
  <c r="BY74" i="1"/>
  <c r="GC74" i="1"/>
  <c r="DI74" i="1"/>
  <c r="BM74" i="1"/>
  <c r="CW74" i="1"/>
  <c r="BA74" i="1"/>
  <c r="ES74" i="1"/>
  <c r="T41" i="1"/>
  <c r="AI41" i="1"/>
  <c r="T74" i="1"/>
  <c r="AI85" i="1"/>
  <c r="AC28" i="1"/>
  <c r="AF28" i="1"/>
  <c r="GX28" i="1"/>
  <c r="GX77" i="1"/>
  <c r="GU81" i="1"/>
  <c r="GI81" i="1"/>
  <c r="FW81" i="1"/>
  <c r="FK81" i="1"/>
  <c r="EY81" i="1"/>
  <c r="EM81" i="1"/>
  <c r="EA81" i="1"/>
  <c r="GR81" i="1"/>
  <c r="GF81" i="1"/>
  <c r="FT81" i="1"/>
  <c r="FH81" i="1"/>
  <c r="EV81" i="1"/>
  <c r="EJ81" i="1"/>
  <c r="DX81" i="1"/>
  <c r="GO81" i="1"/>
  <c r="GC81" i="1"/>
  <c r="FQ81" i="1"/>
  <c r="FE81" i="1"/>
  <c r="ES81" i="1"/>
  <c r="EG81" i="1"/>
  <c r="DU81" i="1"/>
  <c r="DI81" i="1"/>
  <c r="FB81" i="1"/>
  <c r="DC81" i="1"/>
  <c r="CQ81" i="1"/>
  <c r="CE81" i="1"/>
  <c r="BS81" i="1"/>
  <c r="BG81" i="1"/>
  <c r="AU81" i="1"/>
  <c r="DR81" i="1"/>
  <c r="HD81" i="1"/>
  <c r="FZ81" i="1"/>
  <c r="DO81" i="1"/>
  <c r="CZ81" i="1"/>
  <c r="CN81" i="1"/>
  <c r="CB81" i="1"/>
  <c r="BP81" i="1"/>
  <c r="BD81" i="1"/>
  <c r="AR81" i="1"/>
  <c r="HA81" i="1"/>
  <c r="EP81" i="1"/>
  <c r="DL81" i="1"/>
  <c r="CW81" i="1"/>
  <c r="CK81" i="1"/>
  <c r="BY81" i="1"/>
  <c r="BM81" i="1"/>
  <c r="BA81" i="1"/>
  <c r="AO81" i="1"/>
  <c r="GL81" i="1"/>
  <c r="FN81" i="1"/>
  <c r="DF81" i="1"/>
  <c r="BV81" i="1"/>
  <c r="CT81" i="1"/>
  <c r="BJ81" i="1"/>
  <c r="ED81" i="1"/>
  <c r="AX81" i="1"/>
  <c r="CH81" i="1"/>
  <c r="GU85" i="1"/>
  <c r="GI85" i="1"/>
  <c r="FW85" i="1"/>
  <c r="FK85" i="1"/>
  <c r="EY85" i="1"/>
  <c r="EM85" i="1"/>
  <c r="EA85" i="1"/>
  <c r="DO85" i="1"/>
  <c r="DC85" i="1"/>
  <c r="CQ85" i="1"/>
  <c r="CE85" i="1"/>
  <c r="BS85" i="1"/>
  <c r="BG85" i="1"/>
  <c r="AU85" i="1"/>
  <c r="GR85" i="1"/>
  <c r="GF85" i="1"/>
  <c r="FT85" i="1"/>
  <c r="FH85" i="1"/>
  <c r="EV85" i="1"/>
  <c r="EJ85" i="1"/>
  <c r="DX85" i="1"/>
  <c r="DL85" i="1"/>
  <c r="CZ85" i="1"/>
  <c r="CN85" i="1"/>
  <c r="CB85" i="1"/>
  <c r="BP85" i="1"/>
  <c r="BD85" i="1"/>
  <c r="AR85" i="1"/>
  <c r="HD85" i="1"/>
  <c r="HA85" i="1"/>
  <c r="FB85" i="1"/>
  <c r="DU85" i="1"/>
  <c r="BJ85" i="1"/>
  <c r="GC85" i="1"/>
  <c r="DR85" i="1"/>
  <c r="CK85" i="1"/>
  <c r="FZ85" i="1"/>
  <c r="ES85" i="1"/>
  <c r="CH85" i="1"/>
  <c r="BA85" i="1"/>
  <c r="EP85" i="1"/>
  <c r="DI85" i="1"/>
  <c r="AX85" i="1"/>
  <c r="FQ85" i="1"/>
  <c r="DF85" i="1"/>
  <c r="BY85" i="1"/>
  <c r="ED85" i="1"/>
  <c r="AO85" i="1"/>
  <c r="GO85" i="1"/>
  <c r="GL85" i="1"/>
  <c r="CW85" i="1"/>
  <c r="FN85" i="1"/>
  <c r="CT85" i="1"/>
  <c r="BV85" i="1"/>
  <c r="EG85" i="1"/>
  <c r="BM85" i="1"/>
  <c r="FE85" i="1"/>
  <c r="GX81" i="1"/>
  <c r="AC41" i="1"/>
  <c r="Z41" i="1"/>
  <c r="T28" i="1"/>
  <c r="W28" i="1"/>
  <c r="Z28" i="1"/>
  <c r="T52" i="1"/>
  <c r="AF77" i="1"/>
  <c r="HD70" i="1"/>
  <c r="GR70" i="1"/>
  <c r="GF70" i="1"/>
  <c r="FT70" i="1"/>
  <c r="FH70" i="1"/>
  <c r="EV70" i="1"/>
  <c r="EJ70" i="1"/>
  <c r="DX70" i="1"/>
  <c r="DL70" i="1"/>
  <c r="CZ70" i="1"/>
  <c r="CN70" i="1"/>
  <c r="CB70" i="1"/>
  <c r="BP70" i="1"/>
  <c r="BD70" i="1"/>
  <c r="AR70" i="1"/>
  <c r="HA70" i="1"/>
  <c r="GO70" i="1"/>
  <c r="GC70" i="1"/>
  <c r="FQ70" i="1"/>
  <c r="FE70" i="1"/>
  <c r="ES70" i="1"/>
  <c r="EG70" i="1"/>
  <c r="DU70" i="1"/>
  <c r="DI70" i="1"/>
  <c r="CW70" i="1"/>
  <c r="CK70" i="1"/>
  <c r="BY70" i="1"/>
  <c r="BM70" i="1"/>
  <c r="BA70" i="1"/>
  <c r="AO70" i="1"/>
  <c r="FZ70" i="1"/>
  <c r="FB70" i="1"/>
  <c r="ED70" i="1"/>
  <c r="DF70" i="1"/>
  <c r="CH70" i="1"/>
  <c r="BJ70" i="1"/>
  <c r="GU70" i="1"/>
  <c r="FW70" i="1"/>
  <c r="EY70" i="1"/>
  <c r="EA70" i="1"/>
  <c r="DC70" i="1"/>
  <c r="CE70" i="1"/>
  <c r="BG70" i="1"/>
  <c r="GL70" i="1"/>
  <c r="FN70" i="1"/>
  <c r="EP70" i="1"/>
  <c r="DR70" i="1"/>
  <c r="CT70" i="1"/>
  <c r="BV70" i="1"/>
  <c r="AX70" i="1"/>
  <c r="GI70" i="1"/>
  <c r="FK70" i="1"/>
  <c r="EM70" i="1"/>
  <c r="DO70" i="1"/>
  <c r="CQ70" i="1"/>
  <c r="BS70" i="1"/>
  <c r="AU70" i="1"/>
  <c r="GU52" i="1"/>
  <c r="GI52" i="1"/>
  <c r="FW52" i="1"/>
  <c r="FK52" i="1"/>
  <c r="EY52" i="1"/>
  <c r="EM52" i="1"/>
  <c r="EA52" i="1"/>
  <c r="DO52" i="1"/>
  <c r="DC52" i="1"/>
  <c r="CQ52" i="1"/>
  <c r="CE52" i="1"/>
  <c r="BS52" i="1"/>
  <c r="BG52" i="1"/>
  <c r="AU52" i="1"/>
  <c r="HD52" i="1"/>
  <c r="GR52" i="1"/>
  <c r="GF52" i="1"/>
  <c r="FT52" i="1"/>
  <c r="FH52" i="1"/>
  <c r="EV52" i="1"/>
  <c r="EJ52" i="1"/>
  <c r="DX52" i="1"/>
  <c r="DL52" i="1"/>
  <c r="CZ52" i="1"/>
  <c r="CN52" i="1"/>
  <c r="CB52" i="1"/>
  <c r="BP52" i="1"/>
  <c r="BD52" i="1"/>
  <c r="AR52" i="1"/>
  <c r="GC52" i="1"/>
  <c r="EP52" i="1"/>
  <c r="DF52" i="1"/>
  <c r="FZ52" i="1"/>
  <c r="CW52" i="1"/>
  <c r="BM52" i="1"/>
  <c r="DU52" i="1"/>
  <c r="CK52" i="1"/>
  <c r="AX52" i="1"/>
  <c r="GO52" i="1"/>
  <c r="FE52" i="1"/>
  <c r="DR52" i="1"/>
  <c r="CH52" i="1"/>
  <c r="FB52" i="1"/>
  <c r="BY52" i="1"/>
  <c r="ES52" i="1"/>
  <c r="BV52" i="1"/>
  <c r="EG52" i="1"/>
  <c r="BJ52" i="1"/>
  <c r="HA52" i="1"/>
  <c r="ED52" i="1"/>
  <c r="BA52" i="1"/>
  <c r="GL52" i="1"/>
  <c r="AO52" i="1"/>
  <c r="DI52" i="1"/>
  <c r="FQ52" i="1"/>
  <c r="CT52" i="1"/>
  <c r="FN52" i="1"/>
  <c r="AL85" i="1"/>
  <c r="AI28" i="1"/>
  <c r="AL28" i="1"/>
  <c r="AC21" i="1"/>
  <c r="GX21" i="1"/>
  <c r="GU21" i="1"/>
  <c r="GI21" i="1"/>
  <c r="FW21" i="1"/>
  <c r="FK21" i="1"/>
  <c r="EY21" i="1"/>
  <c r="EM21" i="1"/>
  <c r="EA21" i="1"/>
  <c r="DO21" i="1"/>
  <c r="DC21" i="1"/>
  <c r="CQ21" i="1"/>
  <c r="CE21" i="1"/>
  <c r="BS21" i="1"/>
  <c r="BG21" i="1"/>
  <c r="AU21" i="1"/>
  <c r="HD21" i="1"/>
  <c r="GR21" i="1"/>
  <c r="GF21" i="1"/>
  <c r="FT21" i="1"/>
  <c r="FH21" i="1"/>
  <c r="EV21" i="1"/>
  <c r="EJ21" i="1"/>
  <c r="DX21" i="1"/>
  <c r="DL21" i="1"/>
  <c r="CZ21" i="1"/>
  <c r="CN21" i="1"/>
  <c r="CB21" i="1"/>
  <c r="BP21" i="1"/>
  <c r="BD21" i="1"/>
  <c r="AR21" i="1"/>
  <c r="HA21" i="1"/>
  <c r="GO21" i="1"/>
  <c r="GC21" i="1"/>
  <c r="FQ21" i="1"/>
  <c r="FE21" i="1"/>
  <c r="ES21" i="1"/>
  <c r="EG21" i="1"/>
  <c r="DU21" i="1"/>
  <c r="DI21" i="1"/>
  <c r="CW21" i="1"/>
  <c r="CK21" i="1"/>
  <c r="BY21" i="1"/>
  <c r="BM21" i="1"/>
  <c r="BA21" i="1"/>
  <c r="AO21" i="1"/>
  <c r="FB21" i="1"/>
  <c r="DF21" i="1"/>
  <c r="BJ21" i="1"/>
  <c r="GL21" i="1"/>
  <c r="EP21" i="1"/>
  <c r="CT21" i="1"/>
  <c r="AX21" i="1"/>
  <c r="FZ21" i="1"/>
  <c r="ED21" i="1"/>
  <c r="CH21" i="1"/>
  <c r="FN21" i="1"/>
  <c r="DR21" i="1"/>
  <c r="BV21" i="1"/>
  <c r="AI81" i="1"/>
  <c r="Z81" i="1"/>
  <c r="W74" i="1"/>
  <c r="Z74" i="1"/>
  <c r="AF74" i="1"/>
  <c r="W69" i="1"/>
  <c r="Z52" i="1"/>
  <c r="GX52" i="1"/>
  <c r="AF21" i="1"/>
  <c r="T21" i="1"/>
  <c r="W21" i="1"/>
  <c r="T70" i="1"/>
  <c r="W81" i="1"/>
  <c r="GX74" i="1"/>
  <c r="Z69" i="1"/>
  <c r="AF69" i="1"/>
  <c r="AI69" i="1"/>
  <c r="GX69" i="1"/>
  <c r="GX85" i="1"/>
  <c r="AC52" i="1"/>
  <c r="AI52" i="1"/>
  <c r="T77" i="1"/>
  <c r="Z21" i="1"/>
  <c r="AI21" i="1"/>
  <c r="AL21" i="1"/>
  <c r="GX70" i="1"/>
  <c r="E90" i="1"/>
  <c r="N81" i="1"/>
  <c r="Q85" i="1"/>
  <c r="N85" i="1"/>
  <c r="N77" i="1"/>
  <c r="N52" i="1"/>
  <c r="Q77" i="1"/>
  <c r="Q41" i="1"/>
  <c r="Q74" i="1"/>
  <c r="Q70" i="1"/>
  <c r="N74" i="1"/>
  <c r="Q81" i="1"/>
  <c r="Q32" i="1"/>
  <c r="N32" i="1"/>
  <c r="Q31" i="1"/>
  <c r="N31" i="1"/>
  <c r="Q36" i="1"/>
  <c r="N36" i="1"/>
  <c r="Q78" i="1"/>
  <c r="N78" i="1"/>
  <c r="N49" i="1"/>
  <c r="Q49" i="1"/>
  <c r="N45" i="1"/>
  <c r="Q45" i="1"/>
  <c r="Q33" i="1"/>
  <c r="N33" i="1"/>
  <c r="Q51" i="1"/>
  <c r="N51" i="1"/>
  <c r="N22" i="1"/>
  <c r="Q22" i="1"/>
  <c r="Q26" i="1"/>
  <c r="N26" i="1"/>
  <c r="Q60" i="1"/>
  <c r="N60" i="1"/>
  <c r="Q68" i="1"/>
  <c r="N68" i="1"/>
  <c r="N54" i="1"/>
  <c r="Q54" i="1"/>
  <c r="Q18" i="1"/>
  <c r="N18" i="1"/>
  <c r="Q30" i="1"/>
  <c r="N30" i="1"/>
  <c r="N50" i="1"/>
  <c r="Q50" i="1"/>
  <c r="N42" i="1"/>
  <c r="Q42" i="1"/>
  <c r="Q75" i="1"/>
  <c r="N75" i="1"/>
  <c r="Q40" i="1"/>
  <c r="N40" i="1"/>
  <c r="Q64" i="1"/>
  <c r="N64" i="1"/>
  <c r="Q27" i="1"/>
  <c r="N27" i="1"/>
  <c r="Q71" i="1"/>
  <c r="N71" i="1"/>
  <c r="Q21" i="1"/>
  <c r="N21" i="1"/>
  <c r="B39" i="3"/>
  <c r="BX93" i="1"/>
  <c r="BX94" i="1" s="1"/>
  <c r="EX93" i="1"/>
  <c r="EX94" i="1" s="1"/>
  <c r="CV93" i="1"/>
  <c r="CV94" i="1" s="1"/>
  <c r="HC93" i="1"/>
  <c r="HC94" i="1" s="1"/>
  <c r="BI93" i="1"/>
  <c r="BI94" i="1" s="1"/>
  <c r="FG93" i="1"/>
  <c r="FG94" i="1" s="1"/>
  <c r="CP93" i="1"/>
  <c r="CP94" i="1" s="1"/>
  <c r="CS93" i="1"/>
  <c r="CS94" i="1" s="1"/>
  <c r="DE93" i="1"/>
  <c r="DE94" i="1" s="1"/>
  <c r="EC93" i="1"/>
  <c r="EC94" i="1" s="1"/>
  <c r="CM93" i="1"/>
  <c r="CM94" i="1" s="1"/>
  <c r="DK93" i="1"/>
  <c r="DK94" i="1" s="1"/>
  <c r="GN93" i="1"/>
  <c r="GN94" i="1" s="1"/>
  <c r="CJ93" i="1"/>
  <c r="CJ94" i="1" s="1"/>
  <c r="DZ93" i="1"/>
  <c r="DZ94" i="1" s="1"/>
  <c r="DH93" i="1"/>
  <c r="DH94" i="1" s="1"/>
  <c r="BO93" i="1"/>
  <c r="BO94" i="1" s="1"/>
  <c r="ER93" i="1"/>
  <c r="ER94" i="1" s="1"/>
  <c r="FV93" i="1"/>
  <c r="FV94" i="1" s="1"/>
  <c r="CG93" i="1"/>
  <c r="CG94" i="1" s="1"/>
  <c r="BR93" i="1"/>
  <c r="BR94" i="1" s="1"/>
  <c r="BC93" i="1"/>
  <c r="BC94" i="1" s="1"/>
  <c r="AB93" i="1"/>
  <c r="AB94" i="1" s="1"/>
  <c r="GB93" i="1"/>
  <c r="GB94" i="1" s="1"/>
  <c r="BF93" i="1"/>
  <c r="BF94" i="1" s="1"/>
  <c r="AW93" i="1"/>
  <c r="AW94" i="1" s="1"/>
  <c r="Y93" i="1"/>
  <c r="Y101" i="1" s="1"/>
  <c r="GE93" i="1"/>
  <c r="GE94" i="1" s="1"/>
  <c r="AH93" i="1"/>
  <c r="AH94" i="1" s="1"/>
  <c r="DW93" i="1"/>
  <c r="DW94" i="1" s="1"/>
  <c r="EI93" i="1"/>
  <c r="EI94" i="1" s="1"/>
  <c r="FA93" i="1"/>
  <c r="FA94" i="1" s="1"/>
  <c r="BL93" i="1"/>
  <c r="BL94" i="1" s="1"/>
  <c r="EO93" i="1"/>
  <c r="EO94" i="1" s="1"/>
  <c r="EL93" i="1"/>
  <c r="EL94" i="1" s="1"/>
  <c r="EF93" i="1"/>
  <c r="EF94" i="1" s="1"/>
  <c r="FD93" i="1"/>
  <c r="FD94" i="1" s="1"/>
  <c r="EU93" i="1"/>
  <c r="EU94" i="1" s="1"/>
  <c r="GT93" i="1"/>
  <c r="GT94" i="1" s="1"/>
  <c r="FS93" i="1"/>
  <c r="FS94" i="1" s="1"/>
  <c r="DB93" i="1"/>
  <c r="DB94" i="1" s="1"/>
  <c r="DN93" i="1"/>
  <c r="DN94" i="1" s="1"/>
  <c r="FM93" i="1"/>
  <c r="FM94" i="1" s="1"/>
  <c r="FY93" i="1"/>
  <c r="FY94" i="1" s="1"/>
  <c r="AZ93" i="1"/>
  <c r="AZ94" i="1" s="1"/>
  <c r="AN93" i="1"/>
  <c r="AN94" i="1" s="1"/>
  <c r="BU93" i="1"/>
  <c r="BU94" i="1" s="1"/>
  <c r="CA93" i="1"/>
  <c r="CA94" i="1" s="1"/>
  <c r="AQ93" i="1"/>
  <c r="AQ94" i="1" s="1"/>
  <c r="V93" i="1"/>
  <c r="V94" i="1" s="1"/>
  <c r="FP93" i="1"/>
  <c r="FP94" i="1" s="1"/>
  <c r="GW93" i="1"/>
  <c r="GW94" i="1" s="1"/>
  <c r="GH93" i="1"/>
  <c r="GH94" i="1" s="1"/>
  <c r="CD93" i="1"/>
  <c r="CD94" i="1" s="1"/>
  <c r="CY93" i="1"/>
  <c r="CY94" i="1" s="1"/>
  <c r="AE93" i="1"/>
  <c r="AE94" i="1" s="1"/>
  <c r="GZ93" i="1"/>
  <c r="GZ94" i="1" s="1"/>
  <c r="AT93" i="1"/>
  <c r="AT94" i="1" s="1"/>
  <c r="FJ93" i="1"/>
  <c r="FJ94" i="1" s="1"/>
  <c r="GQ93" i="1"/>
  <c r="GQ94" i="1" s="1"/>
  <c r="AK93" i="1"/>
  <c r="AK94" i="1" s="1"/>
  <c r="GK93" i="1"/>
  <c r="GK94" i="1" s="1"/>
  <c r="S93" i="1"/>
  <c r="S94" i="1" s="1"/>
  <c r="DT93" i="1"/>
  <c r="DT94" i="1" s="1"/>
  <c r="P93" i="1"/>
  <c r="P94" i="1" s="1"/>
  <c r="DQ93" i="1"/>
  <c r="DQ94" i="1" s="1"/>
  <c r="M93" i="1"/>
  <c r="M94" i="1" s="1"/>
  <c r="GF90" i="1" l="1"/>
  <c r="GF91" i="1" s="1"/>
  <c r="BJ90" i="1"/>
  <c r="BJ91" i="1" s="1"/>
  <c r="FZ90" i="1"/>
  <c r="FZ91" i="1" s="1"/>
  <c r="BG90" i="1"/>
  <c r="BG91" i="1" s="1"/>
  <c r="DX90" i="1"/>
  <c r="DX91" i="1" s="1"/>
  <c r="FW90" i="1"/>
  <c r="FW91" i="1" s="1"/>
  <c r="BV90" i="1"/>
  <c r="BV91" i="1" s="1"/>
  <c r="N90" i="1"/>
  <c r="N91" i="1" s="1"/>
  <c r="E91" i="1" s="1"/>
  <c r="GU90" i="1"/>
  <c r="GU91" i="1" s="1"/>
  <c r="HD90" i="1"/>
  <c r="HD91" i="1" s="1"/>
  <c r="BS10" i="2" s="1"/>
  <c r="FQ90" i="1"/>
  <c r="FQ91" i="1" s="1"/>
  <c r="GX90" i="1"/>
  <c r="GX91" i="1" s="1"/>
  <c r="FE90" i="1"/>
  <c r="FE91" i="1" s="1"/>
  <c r="BA90" i="1"/>
  <c r="BA91" i="1" s="1"/>
  <c r="EG90" i="1"/>
  <c r="EG91" i="1" s="1"/>
  <c r="EA90" i="1"/>
  <c r="EA91" i="1" s="1"/>
  <c r="AO90" i="1"/>
  <c r="AO91" i="1" s="1"/>
  <c r="AF90" i="1"/>
  <c r="AF91" i="1" s="1"/>
  <c r="K10" i="2" s="1"/>
  <c r="BP90" i="1"/>
  <c r="BP91" i="1" s="1"/>
  <c r="BS90" i="1"/>
  <c r="BS91" i="1" s="1"/>
  <c r="FB90" i="1"/>
  <c r="FB91" i="1" s="1"/>
  <c r="CZ90" i="1"/>
  <c r="CZ91" i="1" s="1"/>
  <c r="EV90" i="1"/>
  <c r="EV91" i="1" s="1"/>
  <c r="AI90" i="1"/>
  <c r="AI91" i="1" s="1"/>
  <c r="L10" i="2" s="1"/>
  <c r="FK90" i="1"/>
  <c r="FK91" i="1" s="1"/>
  <c r="BY90" i="1"/>
  <c r="BY91" i="1" s="1"/>
  <c r="FN90" i="1"/>
  <c r="FN91" i="1" s="1"/>
  <c r="Q90" i="1"/>
  <c r="Q91" i="1" s="1"/>
  <c r="F10" i="2" s="1"/>
  <c r="DU90" i="1"/>
  <c r="DU91" i="1" s="1"/>
  <c r="AX90" i="1"/>
  <c r="AX91" i="1" s="1"/>
  <c r="BM90" i="1"/>
  <c r="BM91" i="1" s="1"/>
  <c r="CK90" i="1"/>
  <c r="CK91" i="1" s="1"/>
  <c r="HA90" i="1"/>
  <c r="HA91" i="1" s="1"/>
  <c r="EP90" i="1"/>
  <c r="EP91" i="1" s="1"/>
  <c r="CN90" i="1"/>
  <c r="CN91" i="1" s="1"/>
  <c r="GC90" i="1"/>
  <c r="GC91" i="1" s="1"/>
  <c r="DL90" i="1"/>
  <c r="DL91" i="1" s="1"/>
  <c r="EY90" i="1"/>
  <c r="EY91" i="1" s="1"/>
  <c r="FH90" i="1"/>
  <c r="FH91" i="1" s="1"/>
  <c r="T90" i="1"/>
  <c r="G9" i="2" s="1"/>
  <c r="DF90" i="1"/>
  <c r="DF91" i="1" s="1"/>
  <c r="AU90" i="1"/>
  <c r="AU91" i="1" s="1"/>
  <c r="ED90" i="1"/>
  <c r="ED91" i="1" s="1"/>
  <c r="FT90" i="1"/>
  <c r="FT91" i="1" s="1"/>
  <c r="AR90" i="1"/>
  <c r="AR91" i="1" s="1"/>
  <c r="GI90" i="1"/>
  <c r="GI91" i="1" s="1"/>
  <c r="EJ90" i="1"/>
  <c r="EJ91" i="1" s="1"/>
  <c r="GO90" i="1"/>
  <c r="GO91" i="1" s="1"/>
  <c r="ES90" i="1"/>
  <c r="ES91" i="1" s="1"/>
  <c r="CW90" i="1"/>
  <c r="CW91" i="1" s="1"/>
  <c r="DO90" i="1"/>
  <c r="DO91" i="1" s="1"/>
  <c r="GR90" i="1"/>
  <c r="GR91" i="1" s="1"/>
  <c r="CH90" i="1"/>
  <c r="CH91" i="1" s="1"/>
  <c r="CE90" i="1"/>
  <c r="CE91" i="1" s="1"/>
  <c r="GL90" i="1"/>
  <c r="GL91" i="1" s="1"/>
  <c r="BD90" i="1"/>
  <c r="BD91" i="1" s="1"/>
  <c r="CQ90" i="1"/>
  <c r="CQ91" i="1" s="1"/>
  <c r="AL90" i="1"/>
  <c r="AL91" i="1" s="1"/>
  <c r="M10" i="2" s="1"/>
  <c r="W90" i="1"/>
  <c r="W91" i="1" s="1"/>
  <c r="H10" i="2" s="1"/>
  <c r="DI90" i="1"/>
  <c r="DI91" i="1" s="1"/>
  <c r="CB90" i="1"/>
  <c r="CB91" i="1" s="1"/>
  <c r="DR90" i="1"/>
  <c r="DR91" i="1" s="1"/>
  <c r="EM90" i="1"/>
  <c r="EM91" i="1" s="1"/>
  <c r="DC90" i="1"/>
  <c r="DC91" i="1" s="1"/>
  <c r="CT90" i="1"/>
  <c r="CT91" i="1" s="1"/>
  <c r="Z90" i="1"/>
  <c r="Z91" i="1" s="1"/>
  <c r="I10" i="2" s="1"/>
  <c r="AC90" i="1"/>
  <c r="AC91" i="1" s="1"/>
  <c r="J10" i="2" s="1"/>
  <c r="Y99" i="1"/>
  <c r="C48" i="3" s="1"/>
  <c r="BK9" i="2"/>
  <c r="BK10" i="2" s="1"/>
  <c r="Y94" i="1"/>
  <c r="K94" i="1" s="1"/>
  <c r="BJ9" i="2" l="1"/>
  <c r="BJ10" i="2" s="1"/>
  <c r="AL9" i="2"/>
  <c r="AL10" i="2" s="1"/>
  <c r="AL29" i="2" s="1"/>
  <c r="AL35" i="2" s="1"/>
  <c r="AT9" i="2"/>
  <c r="AT10" i="2" s="1"/>
  <c r="R9" i="2"/>
  <c r="R10" i="2" s="1"/>
  <c r="AU9" i="2"/>
  <c r="AU10" i="2" s="1"/>
  <c r="AU29" i="2" s="1"/>
  <c r="AU35" i="2" s="1"/>
  <c r="BO9" i="2"/>
  <c r="BO10" i="2" s="1"/>
  <c r="BO29" i="2" s="1"/>
  <c r="BO35" i="2" s="1"/>
  <c r="BG9" i="2"/>
  <c r="BG10" i="2" s="1"/>
  <c r="V9" i="2"/>
  <c r="V10" i="2" s="1"/>
  <c r="AY9" i="2"/>
  <c r="AY10" i="2" s="1"/>
  <c r="BC9" i="2"/>
  <c r="BC10" i="2" s="1"/>
  <c r="BC29" i="2" s="1"/>
  <c r="BC35" i="2" s="1"/>
  <c r="AZ9" i="2"/>
  <c r="AZ10" i="2" s="1"/>
  <c r="S9" i="2"/>
  <c r="S10" i="2" s="1"/>
  <c r="L9" i="2"/>
  <c r="L29" i="2" s="1"/>
  <c r="L35" i="2" s="1"/>
  <c r="AV9" i="2"/>
  <c r="AV10" i="2" s="1"/>
  <c r="T91" i="1"/>
  <c r="G10" i="2" s="1"/>
  <c r="BT10" i="2" s="1"/>
  <c r="AK9" i="2"/>
  <c r="AK10" i="2" s="1"/>
  <c r="AF9" i="2"/>
  <c r="AF10" i="2" s="1"/>
  <c r="AE9" i="2"/>
  <c r="AE10" i="2" s="1"/>
  <c r="AQ9" i="2"/>
  <c r="AQ10" i="2" s="1"/>
  <c r="Z9" i="2"/>
  <c r="Z10" i="2" s="1"/>
  <c r="M9" i="2"/>
  <c r="AH9" i="2"/>
  <c r="AH10" i="2" s="1"/>
  <c r="Q9" i="2"/>
  <c r="Q10" i="2" s="1"/>
  <c r="BS9" i="2"/>
  <c r="BS29" i="2" s="1"/>
  <c r="BS35" i="2" s="1"/>
  <c r="AD9" i="2"/>
  <c r="AD10" i="2" s="1"/>
  <c r="AR9" i="2"/>
  <c r="AR10" i="2" s="1"/>
  <c r="AR29" i="2" s="1"/>
  <c r="AR35" i="2" s="1"/>
  <c r="AS9" i="2"/>
  <c r="AS10" i="2" s="1"/>
  <c r="BE9" i="2"/>
  <c r="BE10" i="2" s="1"/>
  <c r="AJ9" i="2"/>
  <c r="AJ10" i="2" s="1"/>
  <c r="U9" i="2"/>
  <c r="U10" i="2" s="1"/>
  <c r="I9" i="2"/>
  <c r="I29" i="2" s="1"/>
  <c r="I35" i="2" s="1"/>
  <c r="BF9" i="2"/>
  <c r="BF10" i="2" s="1"/>
  <c r="E10" i="2"/>
  <c r="BU10" i="2" s="1"/>
  <c r="BB9" i="2"/>
  <c r="BB10" i="2" s="1"/>
  <c r="J9" i="2"/>
  <c r="J29" i="2" s="1"/>
  <c r="J35" i="2" s="1"/>
  <c r="AA9" i="2"/>
  <c r="AA10" i="2" s="1"/>
  <c r="AX9" i="2"/>
  <c r="AX10" i="2" s="1"/>
  <c r="BD9" i="2"/>
  <c r="BD10" i="2" s="1"/>
  <c r="AO9" i="2"/>
  <c r="AO10" i="2" s="1"/>
  <c r="O9" i="2"/>
  <c r="O10" i="2" s="1"/>
  <c r="N9" i="2"/>
  <c r="N10" i="2" s="1"/>
  <c r="F9" i="2"/>
  <c r="P9" i="2"/>
  <c r="P10" i="2" s="1"/>
  <c r="W9" i="2"/>
  <c r="W10" i="2" s="1"/>
  <c r="AI9" i="2"/>
  <c r="AI10" i="2" s="1"/>
  <c r="AG9" i="2"/>
  <c r="AG10" i="2" s="1"/>
  <c r="AM9" i="2"/>
  <c r="AM10" i="2" s="1"/>
  <c r="BL9" i="2"/>
  <c r="BL10" i="2" s="1"/>
  <c r="T9" i="2"/>
  <c r="T10" i="2" s="1"/>
  <c r="AP9" i="2"/>
  <c r="AP10" i="2" s="1"/>
  <c r="AN9" i="2"/>
  <c r="AN10" i="2" s="1"/>
  <c r="BM9" i="2"/>
  <c r="BM10" i="2" s="1"/>
  <c r="Y9" i="2"/>
  <c r="Y10" i="2" s="1"/>
  <c r="BK29" i="2"/>
  <c r="BK35" i="2" s="1"/>
  <c r="H9" i="2"/>
  <c r="BA9" i="2"/>
  <c r="BA10" i="2" s="1"/>
  <c r="K9" i="2"/>
  <c r="BI9" i="2"/>
  <c r="BI10" i="2" s="1"/>
  <c r="X9" i="2"/>
  <c r="X10" i="2" s="1"/>
  <c r="E9" i="2"/>
  <c r="AB9" i="2"/>
  <c r="AB10" i="2" s="1"/>
  <c r="BN9" i="2"/>
  <c r="BN10" i="2" s="1"/>
  <c r="AW9" i="2"/>
  <c r="AW10" i="2" s="1"/>
  <c r="BP9" i="2"/>
  <c r="BP10" i="2" s="1"/>
  <c r="BH9" i="2"/>
  <c r="BH10" i="2" s="1"/>
  <c r="AC9" i="2"/>
  <c r="AC10" i="2" s="1"/>
  <c r="R29" i="2"/>
  <c r="R35" i="2" s="1"/>
  <c r="AT29" i="2"/>
  <c r="AT35" i="2" s="1"/>
  <c r="BJ29" i="2" l="1"/>
  <c r="BJ35" i="2" s="1"/>
  <c r="BT9" i="2"/>
  <c r="BU9" i="2"/>
  <c r="V29" i="2"/>
  <c r="V35" i="2" s="1"/>
  <c r="BG29" i="2"/>
  <c r="BG35" i="2" s="1"/>
  <c r="AH29" i="2"/>
  <c r="AH35" i="2" s="1"/>
  <c r="G29" i="2"/>
  <c r="G35" i="2" s="1"/>
  <c r="AQ29" i="2"/>
  <c r="AQ35" i="2" s="1"/>
  <c r="AZ29" i="2"/>
  <c r="AZ35" i="2" s="1"/>
  <c r="AV29" i="2"/>
  <c r="AV35" i="2" s="1"/>
  <c r="AY29" i="2"/>
  <c r="AY35" i="2" s="1"/>
  <c r="Z29" i="2"/>
  <c r="Z35" i="2" s="1"/>
  <c r="Q29" i="2"/>
  <c r="Q35" i="2" s="1"/>
  <c r="AD29" i="2"/>
  <c r="AD35" i="2" s="1"/>
  <c r="AJ29" i="2"/>
  <c r="AJ35" i="2" s="1"/>
  <c r="S29" i="2"/>
  <c r="S35" i="2" s="1"/>
  <c r="AF29" i="2"/>
  <c r="AF35" i="2" s="1"/>
  <c r="T29" i="2"/>
  <c r="T35" i="2" s="1"/>
  <c r="BF29" i="2"/>
  <c r="BF35" i="2" s="1"/>
  <c r="AK29" i="2"/>
  <c r="AK35" i="2" s="1"/>
  <c r="AS29" i="2"/>
  <c r="AS35" i="2" s="1"/>
  <c r="BB29" i="2"/>
  <c r="BB35" i="2" s="1"/>
  <c r="AE29" i="2"/>
  <c r="AE35" i="2" s="1"/>
  <c r="N29" i="2"/>
  <c r="N35" i="2" s="1"/>
  <c r="AO29" i="2"/>
  <c r="AO35" i="2" s="1"/>
  <c r="W29" i="2"/>
  <c r="W35" i="2" s="1"/>
  <c r="U29" i="2"/>
  <c r="U35" i="2" s="1"/>
  <c r="AX29" i="2"/>
  <c r="AX35" i="2" s="1"/>
  <c r="BD29" i="2"/>
  <c r="BD35" i="2" s="1"/>
  <c r="BE29" i="2"/>
  <c r="BE35" i="2" s="1"/>
  <c r="AA29" i="2"/>
  <c r="AA35" i="2" s="1"/>
  <c r="O29" i="2"/>
  <c r="O35" i="2" s="1"/>
  <c r="E29" i="2"/>
  <c r="H29" i="2"/>
  <c r="H35" i="2" s="1"/>
  <c r="F29" i="2"/>
  <c r="BL29" i="2"/>
  <c r="BL35" i="2" s="1"/>
  <c r="P29" i="2"/>
  <c r="P35" i="2" s="1"/>
  <c r="AI29" i="2"/>
  <c r="AI35" i="2" s="1"/>
  <c r="AG29" i="2"/>
  <c r="AG35" i="2" s="1"/>
  <c r="AB29" i="2"/>
  <c r="AB35" i="2" s="1"/>
  <c r="Y29" i="2"/>
  <c r="Y35" i="2" s="1"/>
  <c r="M29" i="2"/>
  <c r="M35" i="2" s="1"/>
  <c r="AP29" i="2"/>
  <c r="AP35" i="2" s="1"/>
  <c r="AC29" i="2"/>
  <c r="AC35" i="2" s="1"/>
  <c r="BA29" i="2"/>
  <c r="BA35" i="2" s="1"/>
  <c r="X29" i="2"/>
  <c r="X35" i="2" s="1"/>
  <c r="BM29" i="2"/>
  <c r="BM35" i="2" s="1"/>
  <c r="AW29" i="2"/>
  <c r="AW35" i="2" s="1"/>
  <c r="BI29" i="2"/>
  <c r="BI35" i="2" s="1"/>
  <c r="K29" i="2"/>
  <c r="K35" i="2" s="1"/>
  <c r="AM29" i="2"/>
  <c r="AM35" i="2" s="1"/>
  <c r="AN29" i="2"/>
  <c r="AN35" i="2" s="1"/>
  <c r="BN29" i="2"/>
  <c r="BN35" i="2" s="1"/>
  <c r="BP29" i="2"/>
  <c r="BP35" i="2" s="1"/>
  <c r="BH29" i="2"/>
  <c r="BH35" i="2" s="1"/>
  <c r="G34" i="2" l="1"/>
  <c r="E34" i="2" s="1"/>
  <c r="BR37" i="2"/>
  <c r="G37" i="2"/>
  <c r="BD37" i="2"/>
  <c r="BS37" i="2"/>
  <c r="BI37" i="2"/>
  <c r="AA37" i="2"/>
  <c r="AN37" i="2"/>
  <c r="U37" i="2"/>
  <c r="L37" i="2"/>
  <c r="AE37" i="2"/>
  <c r="AS37" i="2"/>
  <c r="AB37" i="2"/>
  <c r="BM37" i="2"/>
  <c r="Q37" i="2"/>
  <c r="V37" i="2"/>
  <c r="AG37" i="2"/>
  <c r="BJ37" i="2"/>
  <c r="AW37" i="2"/>
  <c r="BB37" i="2"/>
  <c r="P37" i="2"/>
  <c r="AV37" i="2"/>
  <c r="W37" i="2"/>
  <c r="BE37" i="2"/>
  <c r="BP37" i="2"/>
  <c r="BG37" i="2"/>
  <c r="R37" i="2"/>
  <c r="AI37" i="2"/>
  <c r="AJ37" i="2"/>
  <c r="AT37" i="2"/>
  <c r="AY37" i="2"/>
  <c r="BC37" i="2"/>
  <c r="AO37" i="2"/>
  <c r="AF37" i="2"/>
  <c r="BF37" i="2"/>
  <c r="N37" i="2"/>
  <c r="BO37" i="2"/>
  <c r="AH37" i="2"/>
  <c r="BL37" i="2"/>
  <c r="S37" i="2"/>
  <c r="Z37" i="2"/>
  <c r="T37" i="2"/>
  <c r="AQ37" i="2"/>
  <c r="AU37" i="2"/>
  <c r="BH37" i="2"/>
  <c r="H37" i="2"/>
  <c r="BK37" i="2"/>
  <c r="AP37" i="2"/>
  <c r="AX37" i="2"/>
  <c r="O37" i="2"/>
  <c r="BQ37" i="2"/>
  <c r="AK37" i="2"/>
  <c r="AD37" i="2"/>
  <c r="AM37" i="2"/>
  <c r="AZ37" i="2"/>
  <c r="BA37" i="2"/>
  <c r="X37" i="2"/>
  <c r="J37" i="2"/>
  <c r="I37" i="2"/>
  <c r="Y37" i="2"/>
  <c r="AC37" i="2"/>
  <c r="M37" i="2"/>
  <c r="AR37" i="2"/>
  <c r="K37" i="2"/>
  <c r="BN37" i="2"/>
  <c r="AL37" i="2"/>
  <c r="I34" i="2"/>
  <c r="BT29" i="2"/>
  <c r="U34" i="2"/>
  <c r="BR34" i="2"/>
  <c r="V34" i="2"/>
  <c r="BQ34" i="2"/>
  <c r="K34" i="2"/>
  <c r="AO34" i="2"/>
  <c r="AH34" i="2"/>
  <c r="BE34" i="2"/>
  <c r="L34" i="2"/>
  <c r="AB34" i="2"/>
  <c r="BM34" i="2"/>
  <c r="Z34" i="2"/>
  <c r="AZ34" i="2"/>
  <c r="R34" i="2"/>
  <c r="Y34" i="2"/>
  <c r="S34" i="2"/>
  <c r="AX34" i="2"/>
  <c r="BP34" i="2"/>
  <c r="AS34" i="2"/>
  <c r="BK34" i="2"/>
  <c r="J34" i="2"/>
  <c r="BC34" i="2"/>
  <c r="N34" i="2"/>
  <c r="BB34" i="2"/>
  <c r="AJ34" i="2"/>
  <c r="BS34" i="2"/>
  <c r="AT34" i="2"/>
  <c r="BF34" i="2"/>
  <c r="M34" i="2"/>
  <c r="BL34" i="2"/>
  <c r="AR34" i="2"/>
  <c r="BI34" i="2"/>
  <c r="P34" i="2"/>
  <c r="AI34" i="2"/>
  <c r="BA34" i="2"/>
  <c r="BJ34" i="2"/>
  <c r="AW34" i="2"/>
  <c r="Q34" i="2"/>
  <c r="AY34" i="2"/>
  <c r="AC34" i="2"/>
  <c r="BG34" i="2"/>
  <c r="BO34" i="2"/>
  <c r="AG34" i="2"/>
  <c r="AD34" i="2"/>
  <c r="BD34" i="2"/>
  <c r="X34" i="2"/>
  <c r="O34" i="2"/>
  <c r="AP34" i="2"/>
  <c r="AE34" i="2"/>
  <c r="AU34" i="2"/>
  <c r="AK34" i="2"/>
  <c r="AA34" i="2"/>
  <c r="BN34" i="2"/>
  <c r="T34" i="2"/>
  <c r="AQ34" i="2"/>
  <c r="AN34" i="2"/>
  <c r="W34" i="2"/>
  <c r="AL34" i="2"/>
  <c r="AF34" i="2"/>
  <c r="AV34" i="2"/>
  <c r="H34" i="2"/>
  <c r="AM34" i="2"/>
  <c r="BH34" i="2"/>
  <c r="D29" i="2"/>
  <c r="BU29" i="2" s="1"/>
  <c r="AA40" i="2" l="1"/>
  <c r="AA42" i="2" s="1"/>
  <c r="AA46" i="2" s="1"/>
  <c r="U21" i="3" s="1"/>
  <c r="U14" i="3" s="1"/>
  <c r="U47" i="3" s="1"/>
  <c r="BR40" i="2"/>
  <c r="BR42" i="2" s="1"/>
  <c r="BR46" i="2" s="1"/>
  <c r="J40" i="2"/>
  <c r="J42" i="2" s="1"/>
  <c r="J46" i="2" s="1"/>
  <c r="D21" i="3" s="1"/>
  <c r="D14" i="3" s="1"/>
  <c r="D47" i="3" s="1"/>
  <c r="Z40" i="2"/>
  <c r="Z42" i="2" s="1"/>
  <c r="Z46" i="2" s="1"/>
  <c r="T21" i="3" s="1"/>
  <c r="T14" i="3" s="1"/>
  <c r="T47" i="3" s="1"/>
  <c r="AC40" i="2"/>
  <c r="AC42" i="2" s="1"/>
  <c r="AC46" i="2" s="1"/>
  <c r="W21" i="3" s="1"/>
  <c r="W14" i="3" s="1"/>
  <c r="W47" i="3" s="1"/>
  <c r="BH40" i="2"/>
  <c r="BH42" i="2" s="1"/>
  <c r="BH46" i="2" s="1"/>
  <c r="BB21" i="3" s="1"/>
  <c r="BB14" i="3" s="1"/>
  <c r="BB47" i="3" s="1"/>
  <c r="V40" i="2"/>
  <c r="V42" i="2" s="1"/>
  <c r="V46" i="2" s="1"/>
  <c r="P21" i="3" s="1"/>
  <c r="P46" i="3" s="1"/>
  <c r="AG40" i="2"/>
  <c r="AG42" i="2" s="1"/>
  <c r="AG46" i="2" s="1"/>
  <c r="AA21" i="3" s="1"/>
  <c r="AA14" i="3" s="1"/>
  <c r="AA47" i="3" s="1"/>
  <c r="BD40" i="2"/>
  <c r="BD42" i="2" s="1"/>
  <c r="BD46" i="2" s="1"/>
  <c r="AX21" i="3" s="1"/>
  <c r="AX46" i="3" s="1"/>
  <c r="BG40" i="2"/>
  <c r="BG42" i="2" s="1"/>
  <c r="BG46" i="2" s="1"/>
  <c r="BA21" i="3" s="1"/>
  <c r="BA46" i="3" s="1"/>
  <c r="L40" i="2"/>
  <c r="L42" i="2" s="1"/>
  <c r="L46" i="2" s="1"/>
  <c r="F21" i="3" s="1"/>
  <c r="F46" i="3" s="1"/>
  <c r="AW40" i="2"/>
  <c r="AW42" i="2" s="1"/>
  <c r="AW46" i="2" s="1"/>
  <c r="AQ21" i="3" s="1"/>
  <c r="AQ14" i="3" s="1"/>
  <c r="AQ47" i="3" s="1"/>
  <c r="AE40" i="2"/>
  <c r="AE42" i="2" s="1"/>
  <c r="AE46" i="2" s="1"/>
  <c r="Y21" i="3" s="1"/>
  <c r="Y14" i="3" s="1"/>
  <c r="Y47" i="3" s="1"/>
  <c r="AN40" i="2"/>
  <c r="AN42" i="2" s="1"/>
  <c r="AN46" i="2" s="1"/>
  <c r="AH21" i="3" s="1"/>
  <c r="AH14" i="3" s="1"/>
  <c r="AH47" i="3" s="1"/>
  <c r="BI40" i="2"/>
  <c r="BI42" i="2" s="1"/>
  <c r="BI46" i="2" s="1"/>
  <c r="BC21" i="3" s="1"/>
  <c r="BC14" i="3" s="1"/>
  <c r="BC47" i="3" s="1"/>
  <c r="AV40" i="2"/>
  <c r="AV42" i="2" s="1"/>
  <c r="AV46" i="2" s="1"/>
  <c r="AP21" i="3" s="1"/>
  <c r="AP14" i="3" s="1"/>
  <c r="AP47" i="3" s="1"/>
  <c r="M40" i="2"/>
  <c r="M42" i="2" s="1"/>
  <c r="M46" i="2" s="1"/>
  <c r="G21" i="3" s="1"/>
  <c r="G14" i="3" s="1"/>
  <c r="G47" i="3" s="1"/>
  <c r="AS40" i="2"/>
  <c r="AS42" i="2" s="1"/>
  <c r="AS46" i="2" s="1"/>
  <c r="AM21" i="3" s="1"/>
  <c r="AM14" i="3" s="1"/>
  <c r="AM47" i="3" s="1"/>
  <c r="AI40" i="2"/>
  <c r="AI42" i="2" s="1"/>
  <c r="AI46" i="2" s="1"/>
  <c r="AC21" i="3" s="1"/>
  <c r="AC46" i="3" s="1"/>
  <c r="BS40" i="2"/>
  <c r="BS42" i="2" s="1"/>
  <c r="BS46" i="2" s="1"/>
  <c r="BM21" i="3" s="1"/>
  <c r="O40" i="2"/>
  <c r="O42" i="2" s="1"/>
  <c r="O46" i="2" s="1"/>
  <c r="I21" i="3" s="1"/>
  <c r="I14" i="3" s="1"/>
  <c r="I47" i="3" s="1"/>
  <c r="AM40" i="2"/>
  <c r="AM42" i="2" s="1"/>
  <c r="AM46" i="2" s="1"/>
  <c r="AG21" i="3" s="1"/>
  <c r="AG46" i="3" s="1"/>
  <c r="T40" i="2"/>
  <c r="T42" i="2" s="1"/>
  <c r="T46" i="2" s="1"/>
  <c r="N21" i="3" s="1"/>
  <c r="N14" i="3" s="1"/>
  <c r="N47" i="3" s="1"/>
  <c r="H40" i="2"/>
  <c r="H42" i="2" s="1"/>
  <c r="BN40" i="2"/>
  <c r="BN42" i="2" s="1"/>
  <c r="BN46" i="2" s="1"/>
  <c r="BJ21" i="3" s="1"/>
  <c r="Q40" i="2"/>
  <c r="Q42" i="2" s="1"/>
  <c r="Q46" i="2" s="1"/>
  <c r="K21" i="3" s="1"/>
  <c r="K14" i="3" s="1"/>
  <c r="K47" i="3" s="1"/>
  <c r="AF40" i="2"/>
  <c r="AF42" i="2" s="1"/>
  <c r="AF46" i="2" s="1"/>
  <c r="Z21" i="3" s="1"/>
  <c r="Z14" i="3" s="1"/>
  <c r="Z47" i="3" s="1"/>
  <c r="BJ40" i="2"/>
  <c r="BJ42" i="2" s="1"/>
  <c r="BJ46" i="2" s="1"/>
  <c r="BD21" i="3" s="1"/>
  <c r="BD14" i="3" s="1"/>
  <c r="BD47" i="3" s="1"/>
  <c r="AZ40" i="2"/>
  <c r="AZ42" i="2" s="1"/>
  <c r="AZ46" i="2" s="1"/>
  <c r="AT21" i="3" s="1"/>
  <c r="AT14" i="3" s="1"/>
  <c r="AT47" i="3" s="1"/>
  <c r="AT40" i="2"/>
  <c r="AT42" i="2" s="1"/>
  <c r="AT46" i="2" s="1"/>
  <c r="AN21" i="3" s="1"/>
  <c r="AN14" i="3" s="1"/>
  <c r="AN47" i="3" s="1"/>
  <c r="BM40" i="2"/>
  <c r="BM42" i="2" s="1"/>
  <c r="BM46" i="2" s="1"/>
  <c r="BG21" i="3" s="1"/>
  <c r="BG14" i="3" s="1"/>
  <c r="BG47" i="3" s="1"/>
  <c r="U40" i="2"/>
  <c r="U42" i="2" s="1"/>
  <c r="U46" i="2" s="1"/>
  <c r="O21" i="3" s="1"/>
  <c r="O46" i="3" s="1"/>
  <c r="AH40" i="2"/>
  <c r="AH42" i="2" s="1"/>
  <c r="AH46" i="2" s="1"/>
  <c r="AB21" i="3" s="1"/>
  <c r="AB46" i="3" s="1"/>
  <c r="AD40" i="2"/>
  <c r="AD42" i="2" s="1"/>
  <c r="AD46" i="2" s="1"/>
  <c r="X21" i="3" s="1"/>
  <c r="X14" i="3" s="1"/>
  <c r="X47" i="3" s="1"/>
  <c r="P40" i="2"/>
  <c r="P42" i="2" s="1"/>
  <c r="P46" i="2" s="1"/>
  <c r="J21" i="3" s="1"/>
  <c r="J46" i="3" s="1"/>
  <c r="AJ40" i="2"/>
  <c r="AJ42" i="2" s="1"/>
  <c r="AJ46" i="2" s="1"/>
  <c r="AD21" i="3" s="1"/>
  <c r="AD14" i="3" s="1"/>
  <c r="AD47" i="3" s="1"/>
  <c r="AX40" i="2"/>
  <c r="AX42" i="2" s="1"/>
  <c r="AX46" i="2" s="1"/>
  <c r="AR21" i="3" s="1"/>
  <c r="AR46" i="3" s="1"/>
  <c r="BP40" i="2"/>
  <c r="BP42" i="2" s="1"/>
  <c r="BP46" i="2" s="1"/>
  <c r="BL21" i="3" s="1"/>
  <c r="BL14" i="3" s="1"/>
  <c r="BL47" i="3" s="1"/>
  <c r="AB40" i="2"/>
  <c r="AB42" i="2" s="1"/>
  <c r="AB46" i="2" s="1"/>
  <c r="V21" i="3" s="1"/>
  <c r="V14" i="3" s="1"/>
  <c r="V47" i="3" s="1"/>
  <c r="AO40" i="2"/>
  <c r="AO42" i="2" s="1"/>
  <c r="AO46" i="2" s="1"/>
  <c r="AI21" i="3" s="1"/>
  <c r="AI14" i="3" s="1"/>
  <c r="AI47" i="3" s="1"/>
  <c r="X40" i="2"/>
  <c r="X42" i="2" s="1"/>
  <c r="X46" i="2" s="1"/>
  <c r="R21" i="3" s="1"/>
  <c r="R14" i="3" s="1"/>
  <c r="R47" i="3" s="1"/>
  <c r="BO40" i="2"/>
  <c r="BO42" i="2" s="1"/>
  <c r="BO46" i="2" s="1"/>
  <c r="BI21" i="3" s="1"/>
  <c r="BI46" i="3" s="1"/>
  <c r="AP40" i="2"/>
  <c r="AP42" i="2" s="1"/>
  <c r="AP46" i="2" s="1"/>
  <c r="AJ21" i="3" s="1"/>
  <c r="AJ14" i="3" s="1"/>
  <c r="AJ47" i="3" s="1"/>
  <c r="BC40" i="2"/>
  <c r="BC42" i="2" s="1"/>
  <c r="BC46" i="2" s="1"/>
  <c r="AW21" i="3" s="1"/>
  <c r="AW14" i="3" s="1"/>
  <c r="AW47" i="3" s="1"/>
  <c r="F37" i="2"/>
  <c r="I40" i="2"/>
  <c r="I42" i="2" s="1"/>
  <c r="I46" i="2" s="1"/>
  <c r="Y40" i="2"/>
  <c r="Y42" i="2" s="1"/>
  <c r="Y46" i="2" s="1"/>
  <c r="S21" i="3" s="1"/>
  <c r="S14" i="3" s="1"/>
  <c r="S47" i="3" s="1"/>
  <c r="BQ40" i="2"/>
  <c r="BQ42" i="2" s="1"/>
  <c r="BQ46" i="2" s="1"/>
  <c r="BK21" i="3" s="1"/>
  <c r="BK46" i="3" s="1"/>
  <c r="W40" i="2"/>
  <c r="W42" i="2" s="1"/>
  <c r="W46" i="2" s="1"/>
  <c r="Q21" i="3" s="1"/>
  <c r="Q14" i="3" s="1"/>
  <c r="Q47" i="3" s="1"/>
  <c r="BL40" i="2"/>
  <c r="BL42" i="2" s="1"/>
  <c r="BL46" i="2" s="1"/>
  <c r="BF21" i="3" s="1"/>
  <c r="BF14" i="3" s="1"/>
  <c r="BF47" i="3" s="1"/>
  <c r="R40" i="2"/>
  <c r="R42" i="2" s="1"/>
  <c r="R46" i="2" s="1"/>
  <c r="L21" i="3" s="1"/>
  <c r="L14" i="3" s="1"/>
  <c r="L47" i="3" s="1"/>
  <c r="AL40" i="2"/>
  <c r="AL42" i="2" s="1"/>
  <c r="AL46" i="2" s="1"/>
  <c r="AF21" i="3" s="1"/>
  <c r="AF46" i="3" s="1"/>
  <c r="AU40" i="2"/>
  <c r="AU42" i="2" s="1"/>
  <c r="AU46" i="2" s="1"/>
  <c r="AO21" i="3" s="1"/>
  <c r="AO46" i="3" s="1"/>
  <c r="AY40" i="2"/>
  <c r="AY42" i="2" s="1"/>
  <c r="AY46" i="2" s="1"/>
  <c r="AS21" i="3" s="1"/>
  <c r="AS46" i="3" s="1"/>
  <c r="BA40" i="2"/>
  <c r="BA42" i="2" s="1"/>
  <c r="BA46" i="2" s="1"/>
  <c r="AU21" i="3" s="1"/>
  <c r="AU14" i="3" s="1"/>
  <c r="AU47" i="3" s="1"/>
  <c r="AR40" i="2"/>
  <c r="AR42" i="2" s="1"/>
  <c r="AR46" i="2" s="1"/>
  <c r="AL21" i="3" s="1"/>
  <c r="AL14" i="3" s="1"/>
  <c r="AL47" i="3" s="1"/>
  <c r="N40" i="2"/>
  <c r="N42" i="2" s="1"/>
  <c r="N46" i="2" s="1"/>
  <c r="H21" i="3" s="1"/>
  <c r="H14" i="3" s="1"/>
  <c r="H47" i="3" s="1"/>
  <c r="AQ40" i="2"/>
  <c r="AQ42" i="2" s="1"/>
  <c r="AQ46" i="2" s="1"/>
  <c r="AK21" i="3" s="1"/>
  <c r="AK14" i="3" s="1"/>
  <c r="AK47" i="3" s="1"/>
  <c r="AK40" i="2"/>
  <c r="AK42" i="2" s="1"/>
  <c r="AK46" i="2" s="1"/>
  <c r="AE21" i="3" s="1"/>
  <c r="AE14" i="3" s="1"/>
  <c r="AE47" i="3" s="1"/>
  <c r="BF40" i="2"/>
  <c r="BF42" i="2" s="1"/>
  <c r="BF46" i="2" s="1"/>
  <c r="AZ21" i="3" s="1"/>
  <c r="AZ46" i="3" s="1"/>
  <c r="BB40" i="2"/>
  <c r="BB42" i="2" s="1"/>
  <c r="BB46" i="2" s="1"/>
  <c r="AV21" i="3" s="1"/>
  <c r="AV14" i="3" s="1"/>
  <c r="AV47" i="3" s="1"/>
  <c r="BK40" i="2"/>
  <c r="BK42" i="2" s="1"/>
  <c r="BK46" i="2" s="1"/>
  <c r="BE21" i="3" s="1"/>
  <c r="BE14" i="3" s="1"/>
  <c r="BE47" i="3" s="1"/>
  <c r="S40" i="2"/>
  <c r="S42" i="2" s="1"/>
  <c r="S46" i="2" s="1"/>
  <c r="M21" i="3" s="1"/>
  <c r="M46" i="3" s="1"/>
  <c r="BE40" i="2"/>
  <c r="BE42" i="2" s="1"/>
  <c r="BE46" i="2" s="1"/>
  <c r="AY21" i="3" s="1"/>
  <c r="AY46" i="3" s="1"/>
  <c r="K40" i="2"/>
  <c r="K42" i="2" s="1"/>
  <c r="K46" i="2" s="1"/>
  <c r="E21" i="3" s="1"/>
  <c r="E46" i="3" s="1"/>
  <c r="U46" i="3"/>
  <c r="T46" i="3"/>
  <c r="G40" i="2"/>
  <c r="G42" i="2" s="1"/>
  <c r="W46" i="3" l="1"/>
  <c r="BB46" i="3"/>
  <c r="P14" i="3"/>
  <c r="P47" i="3" s="1"/>
  <c r="D46" i="3"/>
  <c r="AG14" i="3"/>
  <c r="AG47" i="3" s="1"/>
  <c r="F14" i="3"/>
  <c r="F47" i="3" s="1"/>
  <c r="AA46" i="3"/>
  <c r="AQ46" i="3"/>
  <c r="K46" i="3"/>
  <c r="AX14" i="3"/>
  <c r="AX47" i="3" s="1"/>
  <c r="AT46" i="3"/>
  <c r="BA14" i="3"/>
  <c r="BA47" i="3" s="1"/>
  <c r="AN46" i="3"/>
  <c r="I46" i="3"/>
  <c r="Y46" i="3"/>
  <c r="N46" i="3"/>
  <c r="BC46" i="3"/>
  <c r="AH46" i="3"/>
  <c r="BH21" i="3"/>
  <c r="BH46" i="3" s="1"/>
  <c r="AM46" i="3"/>
  <c r="G46" i="3"/>
  <c r="AP46" i="3"/>
  <c r="BG46" i="3"/>
  <c r="AC14" i="3"/>
  <c r="AC47" i="3" s="1"/>
  <c r="BD46" i="3"/>
  <c r="Z46" i="3"/>
  <c r="J14" i="3"/>
  <c r="J47" i="3" s="1"/>
  <c r="C21" i="3"/>
  <c r="C14" i="3" s="1"/>
  <c r="C47" i="3" s="1"/>
  <c r="I51" i="2"/>
  <c r="I49" i="2"/>
  <c r="I50" i="2"/>
  <c r="O14" i="3"/>
  <c r="O47" i="3" s="1"/>
  <c r="AL46" i="3"/>
  <c r="V46" i="3"/>
  <c r="AI46" i="3"/>
  <c r="AZ14" i="3"/>
  <c r="AZ47" i="3" s="1"/>
  <c r="AD46" i="3"/>
  <c r="AW46" i="3"/>
  <c r="BK14" i="3"/>
  <c r="BK47" i="3" s="1"/>
  <c r="BL46" i="3"/>
  <c r="AF14" i="3"/>
  <c r="AF47" i="3" s="1"/>
  <c r="E14" i="3"/>
  <c r="E47" i="3" s="1"/>
  <c r="Q46" i="3"/>
  <c r="H46" i="3"/>
  <c r="R46" i="3"/>
  <c r="AS14" i="3"/>
  <c r="AS47" i="3" s="1"/>
  <c r="AO14" i="3"/>
  <c r="AO47" i="3" s="1"/>
  <c r="AB14" i="3"/>
  <c r="AB47" i="3" s="1"/>
  <c r="AR14" i="3"/>
  <c r="AR47" i="3" s="1"/>
  <c r="BE46" i="3"/>
  <c r="BF46" i="3"/>
  <c r="X46" i="3"/>
  <c r="AK46" i="3"/>
  <c r="BI14" i="3"/>
  <c r="BI47" i="3" s="1"/>
  <c r="AY14" i="3"/>
  <c r="AY47" i="3" s="1"/>
  <c r="AJ46" i="3"/>
  <c r="AV46" i="3"/>
  <c r="S46" i="3"/>
  <c r="AU46" i="3"/>
  <c r="AE46" i="3"/>
  <c r="L46" i="3"/>
  <c r="M14" i="3"/>
  <c r="M47" i="3" s="1"/>
  <c r="BJ14" i="3"/>
  <c r="BJ47" i="3" s="1"/>
  <c r="BJ46" i="3"/>
  <c r="BM14" i="3"/>
  <c r="BM47" i="3" s="1"/>
  <c r="BM46" i="3"/>
  <c r="BH14" i="3" l="1"/>
  <c r="BH47" i="3" s="1"/>
  <c r="C46" i="3"/>
  <c r="B14" i="3" l="1"/>
</calcChain>
</file>

<file path=xl/sharedStrings.xml><?xml version="1.0" encoding="utf-8"?>
<sst xmlns="http://schemas.openxmlformats.org/spreadsheetml/2006/main" count="578" uniqueCount="252">
  <si>
    <t>FLORIDA DEPARTMENT OF ELDER AFFAIRS</t>
  </si>
  <si>
    <t>PERSONNEL COSTS WORKSHEET</t>
  </si>
  <si>
    <t>STAFF</t>
  </si>
  <si>
    <t>POSITION DESCRIPTION</t>
  </si>
  <si>
    <t>CURRENT WAGES</t>
  </si>
  <si>
    <t>PROPOSED INCREASE</t>
  </si>
  <si>
    <t>PROPOSED BUDGET</t>
  </si>
  <si>
    <t>GROSS AVAILABLE HOURS</t>
  </si>
  <si>
    <t>HOLIDAY HOURS</t>
  </si>
  <si>
    <t>SICK LEAVE</t>
  </si>
  <si>
    <t>ANNUAL LEAVE</t>
  </si>
  <si>
    <t>NET AVAILABLE HOURS</t>
  </si>
  <si>
    <t>% OF TIME</t>
  </si>
  <si>
    <t>HR/UNIT</t>
  </si>
  <si>
    <t>WAGE COST</t>
  </si>
  <si>
    <t>TOTAL WAGES</t>
  </si>
  <si>
    <t>TOTAL HOURS</t>
  </si>
  <si>
    <t>LINE ITEM EXPENSES</t>
  </si>
  <si>
    <t>Prior Year Historical Costs</t>
  </si>
  <si>
    <t>Proposed Increase/ Decrease</t>
  </si>
  <si>
    <t>Proposed Budget Totals</t>
  </si>
  <si>
    <t>Management &amp; General Cost Pool</t>
  </si>
  <si>
    <t>Wages</t>
  </si>
  <si>
    <t>Fringe</t>
  </si>
  <si>
    <t>Advertising</t>
  </si>
  <si>
    <t>Insurance</t>
  </si>
  <si>
    <t>Maintenance &amp; Repair</t>
  </si>
  <si>
    <t>Equipment</t>
  </si>
  <si>
    <t>Professional fees/Legal/Audit</t>
  </si>
  <si>
    <t>Program Supplies</t>
  </si>
  <si>
    <t>Depreciation</t>
  </si>
  <si>
    <t>Food &amp; Food Supplies</t>
  </si>
  <si>
    <t>Other</t>
  </si>
  <si>
    <t>TOTAL ALLOWABLE COSTS</t>
  </si>
  <si>
    <t>Service Subcontract Adjustment</t>
  </si>
  <si>
    <t>Reallocate Management &amp; General Costs</t>
  </si>
  <si>
    <t>Total Modified Direct Costs</t>
  </si>
  <si>
    <t xml:space="preserve">Reallocate Facilities &amp; Maintenance (Space) costs  </t>
  </si>
  <si>
    <t>Square Footage Occupied</t>
  </si>
  <si>
    <t>Budgeted In-Kind Valuation</t>
  </si>
  <si>
    <t>Total Costs Plus In-Kind by Service</t>
  </si>
  <si>
    <t>Check for Total  Costs</t>
  </si>
  <si>
    <t>Printing &amp; Supplies</t>
  </si>
  <si>
    <t>Rent</t>
  </si>
  <si>
    <t>Communications &amp; Utilities</t>
  </si>
  <si>
    <t>% Increased by:</t>
  </si>
  <si>
    <t>Service Subcontract Allowance (manually input $25,000/per contract)</t>
  </si>
  <si>
    <t>PERCENTAGE  OF WAGES</t>
  </si>
  <si>
    <t>PERCENTAGE  OF HOURS</t>
  </si>
  <si>
    <t>%'age Check Total</t>
  </si>
  <si>
    <t>Sub-contractors #3    ($0)</t>
  </si>
  <si>
    <t>Sub-contractors #4    ($0)</t>
  </si>
  <si>
    <t>Sub-contractors #5    ($0)</t>
  </si>
  <si>
    <t>TOTAL COSTS BY SERVICE</t>
  </si>
  <si>
    <t>n/a</t>
  </si>
  <si>
    <t>UNIT COST (Actual Cost)</t>
  </si>
  <si>
    <t>Sub-contractors #2    ($0)</t>
  </si>
  <si>
    <t>Education/Training</t>
  </si>
  <si>
    <t>Facilities &amp; Maintenance Cost Pool</t>
  </si>
  <si>
    <t>OTHER NON-BILLABLE TIME</t>
  </si>
  <si>
    <t/>
  </si>
  <si>
    <t>ORIGINAL DATE:</t>
  </si>
  <si>
    <t>REVISED DATE:</t>
  </si>
  <si>
    <t>REVISION NUMBER:</t>
  </si>
  <si>
    <t>2. Total Budgeted Units</t>
  </si>
  <si>
    <t>DESCRIPTION</t>
  </si>
  <si>
    <t>III.B.  SUPPORTING BUDGET SCHEDULE BY PROGRAM ACTIVITY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</si>
  <si>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</si>
  <si>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</si>
  <si>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</si>
  <si>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</si>
  <si>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</si>
  <si>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</si>
  <si>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</si>
  <si>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</si>
  <si>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</si>
  <si>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</si>
  <si>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</si>
  <si>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</si>
  <si>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</si>
  <si>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</si>
  <si>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</si>
  <si>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</si>
  <si>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</si>
  <si>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</si>
  <si>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</si>
  <si>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</si>
  <si>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</si>
  <si>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</si>
  <si>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</si>
  <si>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</si>
  <si>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</si>
  <si>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</si>
  <si>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</si>
  <si>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</si>
  <si>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</si>
  <si>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</si>
  <si>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</si>
  <si>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</si>
  <si>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</si>
  <si>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</si>
  <si>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</si>
  <si>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</si>
  <si>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</si>
  <si>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</si>
  <si>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</si>
  <si>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</si>
  <si>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</si>
  <si>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</si>
  <si>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(43)</t>
  </si>
  <si>
    <t>(44)</t>
  </si>
  <si>
    <t>(45)</t>
  </si>
  <si>
    <t>(46)</t>
  </si>
  <si>
    <t>(47)</t>
  </si>
  <si>
    <t>(48)</t>
  </si>
  <si>
    <t>(49)</t>
  </si>
  <si>
    <t>(50)</t>
  </si>
  <si>
    <t>(51)</t>
  </si>
  <si>
    <t>(52)</t>
  </si>
  <si>
    <t>(53)</t>
  </si>
  <si>
    <t>(54)</t>
  </si>
  <si>
    <t>(55)</t>
  </si>
  <si>
    <t>(56)</t>
  </si>
  <si>
    <t>(57)</t>
  </si>
  <si>
    <t>(58)</t>
  </si>
  <si>
    <t>(59)</t>
  </si>
  <si>
    <t>(60)</t>
  </si>
  <si>
    <t>(61)</t>
  </si>
  <si>
    <t>TOTAL SERVICES</t>
  </si>
  <si>
    <t>(Service Reference)</t>
  </si>
  <si>
    <t>PSA  10:  Broward County</t>
  </si>
  <si>
    <t>1. Total Budgeted Costs</t>
  </si>
  <si>
    <t>3. Total Cost Per Unit of Service</t>
  </si>
  <si>
    <t>4. Provider Supporting Revenue</t>
  </si>
  <si>
    <t xml:space="preserve">   (a)  Provider Non-Matching Cash</t>
  </si>
  <si>
    <t xml:space="preserve">   (b)  Provider Non-Matching In-Kind Support</t>
  </si>
  <si>
    <t xml:space="preserve">   (c)  Provider Non-Matching Program Income</t>
  </si>
  <si>
    <t xml:space="preserve">   (d)  Co-payment Support</t>
  </si>
  <si>
    <t xml:space="preserve">     Sub-Total Support &amp; Other Contracts:</t>
  </si>
  <si>
    <t>6.  Contracted Unit Rate</t>
  </si>
  <si>
    <t>7.  Total Budgeted Support</t>
  </si>
  <si>
    <r>
      <t xml:space="preserve">8.  Estimated Number of </t>
    </r>
    <r>
      <rPr>
        <b/>
        <sz val="10"/>
        <rFont val="Arial"/>
        <family val="2"/>
      </rPr>
      <t>UNDUPLICATED</t>
    </r>
    <r>
      <rPr>
        <sz val="10"/>
        <rFont val="Arial"/>
        <family val="2"/>
      </rPr>
      <t xml:space="preserve"> Clients </t>
    </r>
  </si>
  <si>
    <t>Total Cost Allocation Worksheet</t>
  </si>
  <si>
    <t>Total Number of Service Units  (estimated)</t>
  </si>
  <si>
    <t xml:space="preserve">Form Revised  </t>
  </si>
  <si>
    <t>Sub-contractors #1    ($0)</t>
  </si>
  <si>
    <t>(62)</t>
  </si>
  <si>
    <t>(63)</t>
  </si>
  <si>
    <t>Service 20</t>
  </si>
  <si>
    <t>Service 21</t>
  </si>
  <si>
    <t>Service 22</t>
  </si>
  <si>
    <t>Service 23</t>
  </si>
  <si>
    <t>Service 24</t>
  </si>
  <si>
    <t>Service 25</t>
  </si>
  <si>
    <t>Service 26</t>
  </si>
  <si>
    <t>Service 27</t>
  </si>
  <si>
    <t>Service 28</t>
  </si>
  <si>
    <t>Service 29</t>
  </si>
  <si>
    <t>Service 30</t>
  </si>
  <si>
    <t>Service 31</t>
  </si>
  <si>
    <t>Service 32</t>
  </si>
  <si>
    <t>Service 33</t>
  </si>
  <si>
    <t>Service 34</t>
  </si>
  <si>
    <t>Service 35</t>
  </si>
  <si>
    <t>Service 36</t>
  </si>
  <si>
    <t>Service 37</t>
  </si>
  <si>
    <t>Service 38</t>
  </si>
  <si>
    <t>Service 39</t>
  </si>
  <si>
    <t>Service 40</t>
  </si>
  <si>
    <t>Service 41</t>
  </si>
  <si>
    <t>Service 42</t>
  </si>
  <si>
    <t>Service 43</t>
  </si>
  <si>
    <t>Service 44</t>
  </si>
  <si>
    <t>Service 45</t>
  </si>
  <si>
    <t>Service 46</t>
  </si>
  <si>
    <t>Service 47</t>
  </si>
  <si>
    <t>Service 48</t>
  </si>
  <si>
    <t>Service 49</t>
  </si>
  <si>
    <t>Service 50</t>
  </si>
  <si>
    <t>Service 51</t>
  </si>
  <si>
    <t>Service 52</t>
  </si>
  <si>
    <t>Service 53</t>
  </si>
  <si>
    <t>Service 54</t>
  </si>
  <si>
    <t>Service 55</t>
  </si>
  <si>
    <t>Service 56</t>
  </si>
  <si>
    <t>Service 57</t>
  </si>
  <si>
    <t>Service 58</t>
  </si>
  <si>
    <t>Service 59</t>
  </si>
  <si>
    <t>Service 60</t>
  </si>
  <si>
    <t>Service 62</t>
  </si>
  <si>
    <t>Total Services Costs</t>
  </si>
  <si>
    <t>5.  Aging &amp; Disability Resource Center Contract Budget</t>
  </si>
  <si>
    <t>Non-DOEA Services &amp; Activities</t>
  </si>
  <si>
    <t>Fundraising &amp; Unallowable Activities</t>
  </si>
  <si>
    <t>Sub-Total Aging &amp; Disability Resource Center Contract Budget</t>
  </si>
  <si>
    <t xml:space="preserve">   (c)  Provider Match (Cash or In-Kind)</t>
  </si>
  <si>
    <t xml:space="preserve">   (b)  Council Local Match </t>
  </si>
  <si>
    <t xml:space="preserve">   (e)  ADRC Funds </t>
  </si>
  <si>
    <t>Service 6</t>
  </si>
  <si>
    <t>Service 7</t>
  </si>
  <si>
    <t>Service 8</t>
  </si>
  <si>
    <t>Service 9</t>
  </si>
  <si>
    <t>Service 10</t>
  </si>
  <si>
    <t>Service 11</t>
  </si>
  <si>
    <t>Service 12</t>
  </si>
  <si>
    <t>Service 13</t>
  </si>
  <si>
    <t>Service 14</t>
  </si>
  <si>
    <t>Service 15</t>
  </si>
  <si>
    <t>Service 16</t>
  </si>
  <si>
    <t>Service 17</t>
  </si>
  <si>
    <t>Service 18</t>
  </si>
  <si>
    <t>Service 19</t>
  </si>
  <si>
    <t>HR/ UNIT</t>
  </si>
  <si>
    <t>HR /UNIT</t>
  </si>
  <si>
    <t>I &amp; R SPECIALIST</t>
  </si>
  <si>
    <t>MAINTENANCE WORKER</t>
  </si>
  <si>
    <t>OPERATIONS MANAGER</t>
  </si>
  <si>
    <t>RECEPTIONIST-PT</t>
  </si>
  <si>
    <t>DRIVER - PT</t>
  </si>
  <si>
    <t>ADC NURSING ASSIST -PT</t>
  </si>
  <si>
    <t>CASE MANAGER</t>
  </si>
  <si>
    <t>COUNSELOR-PT</t>
  </si>
  <si>
    <t xml:space="preserve">   (b) ADI/LSP/CCE/HCE &amp; Other Non-ADRC Units</t>
  </si>
  <si>
    <t xml:space="preserve">   (a)  OAA Units</t>
  </si>
  <si>
    <t xml:space="preserve">   (a)  OAA Funds</t>
  </si>
  <si>
    <t>NO $$</t>
  </si>
  <si>
    <t>OJO Volunteers $$</t>
  </si>
  <si>
    <t>Ratio</t>
  </si>
  <si>
    <t>Service 61</t>
  </si>
  <si>
    <t>Total units</t>
  </si>
  <si>
    <t>Cost over UR</t>
  </si>
  <si>
    <t>Cost - Contracted Bud</t>
  </si>
  <si>
    <t>AWARD</t>
  </si>
  <si>
    <t>NAME</t>
  </si>
  <si>
    <t># UNITS</t>
  </si>
  <si>
    <t>ratio</t>
  </si>
  <si>
    <t>4/1</t>
  </si>
  <si>
    <t>Service 63</t>
  </si>
  <si>
    <t>Service 1</t>
  </si>
  <si>
    <t>Service 2</t>
  </si>
  <si>
    <t>Service 3</t>
  </si>
  <si>
    <t>Service 4</t>
  </si>
  <si>
    <t>Service 5</t>
  </si>
  <si>
    <r>
      <rPr>
        <b/>
        <sz val="10"/>
        <color indexed="56"/>
        <rFont val="Arial"/>
        <family val="2"/>
      </rPr>
      <t>BUDGET YEAR</t>
    </r>
    <r>
      <rPr>
        <sz val="10"/>
        <color indexed="56"/>
        <rFont val="Arial"/>
        <family val="2"/>
      </rPr>
      <t xml:space="preserve">:  </t>
    </r>
  </si>
  <si>
    <r>
      <rPr>
        <b/>
        <sz val="10"/>
        <color indexed="56"/>
        <rFont val="Arial"/>
        <family val="2"/>
      </rPr>
      <t>RECIPIENT NAME</t>
    </r>
    <r>
      <rPr>
        <sz val="10"/>
        <color indexed="56"/>
        <rFont val="Arial"/>
        <family val="2"/>
      </rPr>
      <t>:</t>
    </r>
  </si>
  <si>
    <t xml:space="preserve">Contract Period: </t>
  </si>
  <si>
    <t>Contract Funding Source:</t>
  </si>
  <si>
    <t xml:space="preserve">Balance </t>
  </si>
  <si>
    <t>Service Provider Application</t>
  </si>
  <si>
    <t xml:space="preserve"> Contract Module Worksheets</t>
  </si>
  <si>
    <r>
      <t>SIMPLIFIED UNIT COST METHODOLOGY</t>
    </r>
    <r>
      <rPr>
        <strike/>
        <sz val="10"/>
        <rFont val="Arial"/>
        <family val="2"/>
      </rPr>
      <t xml:space="preserve">  </t>
    </r>
  </si>
  <si>
    <t>APPENDIX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</si>
</sst>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.0_);_(* \(#,##0.0\);_(* &quot;-&quot;?_);_(@_)"/>
    <numFmt numFmtId="166" formatCode="_(* #,##0_);_(* \(#,##0\);_(* &quot;-&quot;??_);_(@_)"/>
    <numFmt numFmtId="167" formatCode="#,##0.0"/>
  </numFmts>
  <fonts count="29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7"/>
      <color indexed="23"/>
      <name val="Arial"/>
      <family val="2"/>
    </font>
    <font>
      <b/>
      <sz val="6"/>
      <color indexed="23"/>
      <name val="Arial"/>
      <family val="2"/>
    </font>
    <font>
      <sz val="12"/>
      <name val="Arial"/>
      <family val="2"/>
    </font>
    <font>
      <b/>
      <sz val="12"/>
      <color indexed="23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2"/>
      <color indexed="23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sz val="10"/>
      <color indexed="39"/>
      <name val="Arial"/>
      <family val="2"/>
    </font>
    <font>
      <sz val="10"/>
      <color indexed="56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39"/>
      <name val="Arial"/>
      <family val="2"/>
    </font>
    <font>
      <sz val="10"/>
      <color rgb="FF0000FF"/>
      <name val="Arial"/>
      <family val="2"/>
    </font>
    <font>
      <b/>
      <sz val="10"/>
      <color indexed="12"/>
      <name val="Arial"/>
      <family val="2"/>
    </font>
    <font>
      <b/>
      <sz val="10"/>
      <color indexed="56"/>
      <name val="Arial"/>
      <family val="2"/>
    </font>
    <font>
      <b/>
      <sz val="12"/>
      <color indexed="12"/>
      <name val="Arial"/>
      <family val="2"/>
    </font>
    <font>
      <strike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CC"/>
        <bgColor indexed="9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top"/>
    </xf>
    <xf numFmtId="4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7" fillId="0" borderId="0" applyFont="0" applyFill="0" applyBorder="0" applyAlignment="0" applyProtection="0"/>
  </cellStyleXfs>
  <cellXfs count="181">
    <xf numFmtId="0" fontId="0" fillId="0" borderId="0" xfId="0" applyAlignment="1"/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5" fillId="0" borderId="0" xfId="0" applyFont="1">
      <alignment vertical="top"/>
    </xf>
    <xf numFmtId="43" fontId="5" fillId="0" borderId="0" xfId="0" applyNumberFormat="1" applyFont="1" applyAlignment="1">
      <alignment wrapText="1"/>
    </xf>
    <xf numFmtId="43" fontId="5" fillId="0" borderId="0" xfId="0" applyNumberFormat="1" applyFont="1">
      <alignment vertical="top"/>
    </xf>
    <xf numFmtId="0" fontId="5" fillId="0" borderId="0" xfId="0" quotePrefix="1" applyFont="1">
      <alignment vertical="top"/>
    </xf>
    <xf numFmtId="0" fontId="4" fillId="0" borderId="0" xfId="0" applyFont="1" applyBorder="1" applyProtection="1">
      <alignment vertical="top"/>
      <protection locked="0"/>
    </xf>
    <xf numFmtId="0" fontId="5" fillId="0" borderId="0" xfId="0" applyFont="1" applyAlignment="1">
      <alignment textRotation="30"/>
    </xf>
    <xf numFmtId="0" fontId="5" fillId="0" borderId="0" xfId="0" applyFont="1" applyAlignment="1" applyProtection="1">
      <alignment horizontal="right"/>
      <protection locked="0"/>
    </xf>
    <xf numFmtId="43" fontId="4" fillId="0" borderId="0" xfId="0" applyNumberFormat="1" applyFont="1" applyBorder="1" applyProtection="1">
      <alignment vertical="top"/>
      <protection locked="0"/>
    </xf>
    <xf numFmtId="0" fontId="5" fillId="0" borderId="0" xfId="0" applyFont="1" applyProtection="1">
      <alignment vertical="top"/>
      <protection locked="0"/>
    </xf>
    <xf numFmtId="0" fontId="5" fillId="0" borderId="1" xfId="0" applyFont="1" applyBorder="1">
      <alignment vertical="top"/>
    </xf>
    <xf numFmtId="0" fontId="7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5" fillId="0" borderId="2" xfId="0" applyFont="1" applyBorder="1">
      <alignment vertical="top"/>
    </xf>
    <xf numFmtId="4" fontId="5" fillId="0" borderId="0" xfId="0" applyNumberFormat="1" applyFont="1">
      <alignment vertical="top"/>
    </xf>
    <xf numFmtId="3" fontId="5" fillId="0" borderId="0" xfId="0" applyNumberFormat="1" applyFont="1">
      <alignment vertical="top"/>
    </xf>
    <xf numFmtId="0" fontId="5" fillId="0" borderId="3" xfId="0" applyFont="1" applyBorder="1">
      <alignment vertical="top"/>
    </xf>
    <xf numFmtId="4" fontId="5" fillId="0" borderId="4" xfId="0" applyNumberFormat="1" applyFont="1" applyBorder="1">
      <alignment vertical="top"/>
    </xf>
    <xf numFmtId="4" fontId="5" fillId="0" borderId="5" xfId="0" applyNumberFormat="1" applyFont="1" applyBorder="1">
      <alignment vertical="top"/>
    </xf>
    <xf numFmtId="4" fontId="5" fillId="0" borderId="5" xfId="0" applyNumberFormat="1" applyFont="1" applyBorder="1" applyProtection="1">
      <alignment vertical="top"/>
      <protection locked="0"/>
    </xf>
    <xf numFmtId="4" fontId="5" fillId="0" borderId="6" xfId="0" applyNumberFormat="1" applyFont="1" applyBorder="1">
      <alignment vertical="top"/>
    </xf>
    <xf numFmtId="3" fontId="4" fillId="0" borderId="5" xfId="0" applyNumberFormat="1" applyFont="1" applyBorder="1" applyProtection="1">
      <alignment vertical="top"/>
      <protection locked="0"/>
    </xf>
    <xf numFmtId="0" fontId="5" fillId="0" borderId="7" xfId="0" applyFont="1" applyBorder="1">
      <alignment vertical="top"/>
    </xf>
    <xf numFmtId="4" fontId="5" fillId="2" borderId="8" xfId="0" applyNumberFormat="1" applyFont="1" applyFill="1" applyBorder="1">
      <alignment vertical="top"/>
    </xf>
    <xf numFmtId="4" fontId="5" fillId="2" borderId="9" xfId="0" applyNumberFormat="1" applyFont="1" applyFill="1" applyBorder="1">
      <alignment vertical="top"/>
    </xf>
    <xf numFmtId="3" fontId="5" fillId="2" borderId="8" xfId="0" applyNumberFormat="1" applyFont="1" applyFill="1" applyBorder="1">
      <alignment vertical="top"/>
    </xf>
    <xf numFmtId="4" fontId="5" fillId="2" borderId="9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4" fontId="5" fillId="2" borderId="10" xfId="0" applyNumberFormat="1" applyFont="1" applyFill="1" applyBorder="1">
      <alignment vertical="top"/>
    </xf>
    <xf numFmtId="4" fontId="5" fillId="0" borderId="6" xfId="0" applyNumberFormat="1" applyFont="1" applyBorder="1" applyProtection="1">
      <alignment vertical="top"/>
      <protection locked="0"/>
    </xf>
    <xf numFmtId="43" fontId="9" fillId="0" borderId="0" xfId="0" applyNumberFormat="1" applyFont="1" applyAlignment="1"/>
    <xf numFmtId="43" fontId="9" fillId="0" borderId="0" xfId="0" applyNumberFormat="1" applyFont="1" applyAlignment="1">
      <alignment horizontal="center"/>
    </xf>
    <xf numFmtId="43" fontId="11" fillId="0" borderId="0" xfId="0" applyNumberFormat="1" applyFont="1" applyAlignment="1"/>
    <xf numFmtId="43" fontId="13" fillId="0" borderId="0" xfId="0" applyNumberFormat="1" applyFont="1" applyAlignment="1" applyProtection="1">
      <protection locked="0"/>
    </xf>
    <xf numFmtId="0" fontId="9" fillId="0" borderId="0" xfId="0" applyFont="1" applyAlignment="1"/>
    <xf numFmtId="4" fontId="9" fillId="0" borderId="0" xfId="0" applyNumberFormat="1" applyFont="1" applyAlignment="1"/>
    <xf numFmtId="9" fontId="9" fillId="0" borderId="0" xfId="0" applyNumberFormat="1" applyFont="1" applyAlignment="1">
      <alignment horizontal="center"/>
    </xf>
    <xf numFmtId="43" fontId="9" fillId="0" borderId="0" xfId="0" applyNumberFormat="1" applyFont="1" applyAlignment="1" applyProtection="1"/>
    <xf numFmtId="49" fontId="10" fillId="0" borderId="0" xfId="0" applyNumberFormat="1" applyFont="1" applyAlignment="1">
      <alignment horizontal="center"/>
    </xf>
    <xf numFmtId="0" fontId="15" fillId="0" borderId="0" xfId="0" applyFont="1" applyAlignment="1"/>
    <xf numFmtId="0" fontId="11" fillId="3" borderId="11" xfId="0" applyFont="1" applyFill="1" applyBorder="1" applyAlignment="1">
      <alignment horizontal="center" vertical="center"/>
    </xf>
    <xf numFmtId="4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center" wrapText="1"/>
    </xf>
    <xf numFmtId="10" fontId="11" fillId="4" borderId="14" xfId="0" applyNumberFormat="1" applyFont="1" applyFill="1" applyBorder="1" applyAlignment="1">
      <alignment horizontal="center" vertical="center" wrapText="1"/>
    </xf>
    <xf numFmtId="0" fontId="11" fillId="3" borderId="14" xfId="2" applyNumberFormat="1" applyFont="1" applyFill="1" applyBorder="1" applyAlignment="1">
      <alignment horizontal="center" vertical="center" wrapText="1"/>
    </xf>
    <xf numFmtId="0" fontId="16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13" fillId="0" borderId="0" xfId="0" applyNumberFormat="1" applyFont="1" applyAlignment="1" applyProtection="1">
      <alignment horizontal="center"/>
      <protection locked="0"/>
    </xf>
    <xf numFmtId="43" fontId="9" fillId="0" borderId="0" xfId="0" applyNumberFormat="1" applyFont="1" applyAlignment="1" applyProtection="1">
      <protection locked="0"/>
    </xf>
    <xf numFmtId="43" fontId="11" fillId="2" borderId="0" xfId="0" applyNumberFormat="1" applyFont="1" applyFill="1" applyAlignment="1"/>
    <xf numFmtId="9" fontId="11" fillId="2" borderId="0" xfId="0" applyNumberFormat="1" applyFont="1" applyFill="1" applyAlignment="1">
      <alignment horizontal="center"/>
    </xf>
    <xf numFmtId="43" fontId="12" fillId="2" borderId="0" xfId="0" applyNumberFormat="1" applyFont="1" applyFill="1" applyAlignment="1"/>
    <xf numFmtId="41" fontId="9" fillId="0" borderId="0" xfId="0" applyNumberFormat="1" applyFont="1" applyAlignment="1"/>
    <xf numFmtId="41" fontId="9" fillId="0" borderId="0" xfId="0" applyNumberFormat="1" applyFont="1" applyAlignment="1">
      <alignment horizontal="center"/>
    </xf>
    <xf numFmtId="41" fontId="13" fillId="0" borderId="0" xfId="0" applyNumberFormat="1" applyFont="1" applyAlignment="1" applyProtection="1">
      <alignment horizontal="center"/>
      <protection locked="0"/>
    </xf>
    <xf numFmtId="41" fontId="9" fillId="0" borderId="0" xfId="0" applyNumberFormat="1" applyFont="1" applyAlignment="1" applyProtection="1">
      <alignment horizontal="center"/>
      <protection locked="0"/>
    </xf>
    <xf numFmtId="43" fontId="11" fillId="4" borderId="0" xfId="0" applyNumberFormat="1" applyFont="1" applyFill="1" applyAlignment="1"/>
    <xf numFmtId="9" fontId="11" fillId="4" borderId="0" xfId="0" applyNumberFormat="1" applyFont="1" applyFill="1" applyAlignment="1">
      <alignment horizontal="center"/>
    </xf>
    <xf numFmtId="9" fontId="11" fillId="0" borderId="0" xfId="0" applyNumberFormat="1" applyFont="1" applyAlignment="1">
      <alignment horizontal="center"/>
    </xf>
    <xf numFmtId="43" fontId="14" fillId="2" borderId="0" xfId="0" applyNumberFormat="1" applyFont="1" applyFill="1" applyAlignment="1"/>
    <xf numFmtId="9" fontId="12" fillId="2" borderId="0" xfId="0" applyNumberFormat="1" applyFont="1" applyFill="1" applyAlignment="1">
      <alignment horizontal="center"/>
    </xf>
    <xf numFmtId="43" fontId="11" fillId="2" borderId="0" xfId="0" applyNumberFormat="1" applyFont="1" applyFill="1" applyBorder="1" applyAlignment="1"/>
    <xf numFmtId="9" fontId="11" fillId="2" borderId="0" xfId="0" applyNumberFormat="1" applyFont="1" applyFill="1" applyBorder="1" applyAlignment="1">
      <alignment horizontal="center"/>
    </xf>
    <xf numFmtId="43" fontId="9" fillId="2" borderId="0" xfId="0" applyNumberFormat="1" applyFont="1" applyFill="1" applyBorder="1" applyAlignment="1"/>
    <xf numFmtId="167" fontId="5" fillId="0" borderId="0" xfId="0" applyNumberFormat="1" applyFont="1">
      <alignment vertical="top"/>
    </xf>
    <xf numFmtId="3" fontId="5" fillId="0" borderId="5" xfId="0" applyNumberFormat="1" applyFont="1" applyFill="1" applyBorder="1">
      <alignment vertical="top"/>
    </xf>
    <xf numFmtId="3" fontId="4" fillId="0" borderId="5" xfId="0" applyNumberFormat="1" applyFont="1" applyFill="1" applyBorder="1">
      <alignment vertical="top"/>
    </xf>
    <xf numFmtId="0" fontId="11" fillId="5" borderId="14" xfId="0" applyNumberFormat="1" applyFont="1" applyFill="1" applyBorder="1" applyAlignment="1">
      <alignment horizontal="center" vertical="center" wrapText="1"/>
    </xf>
    <xf numFmtId="0" fontId="5" fillId="2" borderId="15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horizontal="center" wrapText="1"/>
    </xf>
    <xf numFmtId="0" fontId="5" fillId="0" borderId="0" xfId="0" applyNumberFormat="1" applyFont="1" applyAlignment="1">
      <alignment wrapText="1"/>
    </xf>
    <xf numFmtId="0" fontId="5" fillId="0" borderId="0" xfId="0" applyNumberFormat="1" applyFont="1" applyAlignment="1"/>
    <xf numFmtId="0" fontId="11" fillId="6" borderId="14" xfId="0" applyNumberFormat="1" applyFont="1" applyFill="1" applyBorder="1" applyAlignment="1">
      <alignment horizontal="center" vertical="center" wrapText="1"/>
    </xf>
    <xf numFmtId="4" fontId="13" fillId="0" borderId="0" xfId="1" applyFont="1" applyAlignment="1" applyProtection="1">
      <protection locked="0"/>
    </xf>
    <xf numFmtId="43" fontId="12" fillId="8" borderId="0" xfId="0" applyNumberFormat="1" applyFont="1" applyFill="1" applyAlignment="1"/>
    <xf numFmtId="0" fontId="6" fillId="0" borderId="0" xfId="0" applyFont="1" applyAlignment="1"/>
    <xf numFmtId="0" fontId="10" fillId="0" borderId="0" xfId="0" applyFont="1" applyBorder="1" applyAlignment="1">
      <alignment horizontal="center"/>
    </xf>
    <xf numFmtId="43" fontId="9" fillId="0" borderId="0" xfId="0" applyNumberFormat="1" applyFont="1" applyFill="1" applyAlignment="1"/>
    <xf numFmtId="9" fontId="9" fillId="0" borderId="0" xfId="0" applyNumberFormat="1" applyFont="1" applyFill="1" applyAlignment="1">
      <alignment horizontal="center"/>
    </xf>
    <xf numFmtId="43" fontId="13" fillId="0" borderId="0" xfId="0" applyNumberFormat="1" applyFont="1" applyFill="1" applyAlignment="1" applyProtection="1">
      <protection locked="0"/>
    </xf>
    <xf numFmtId="9" fontId="13" fillId="0" borderId="0" xfId="0" applyNumberFormat="1" applyFont="1" applyFill="1" applyAlignment="1" applyProtection="1">
      <alignment horizontal="center"/>
      <protection locked="0"/>
    </xf>
    <xf numFmtId="43" fontId="9" fillId="0" borderId="0" xfId="0" applyNumberFormat="1" applyFont="1" applyFill="1" applyAlignment="1" applyProtection="1">
      <protection locked="0"/>
    </xf>
    <xf numFmtId="43" fontId="5" fillId="0" borderId="0" xfId="0" applyNumberFormat="1" applyFont="1" applyBorder="1" applyProtection="1">
      <alignment vertical="top"/>
      <protection locked="0"/>
    </xf>
    <xf numFmtId="43" fontId="5" fillId="0" borderId="0" xfId="0" applyNumberFormat="1" applyFont="1" applyAlignment="1"/>
    <xf numFmtId="10" fontId="5" fillId="0" borderId="0" xfId="0" applyNumberFormat="1" applyFont="1" applyAlignment="1"/>
    <xf numFmtId="43" fontId="18" fillId="0" borderId="0" xfId="0" applyNumberFormat="1" applyFont="1" applyAlignment="1"/>
    <xf numFmtId="43" fontId="5" fillId="0" borderId="0" xfId="0" applyNumberFormat="1" applyFont="1" applyAlignment="1">
      <alignment horizontal="center"/>
    </xf>
    <xf numFmtId="0" fontId="5" fillId="0" borderId="1" xfId="0" applyFont="1" applyBorder="1" applyAlignment="1"/>
    <xf numFmtId="49" fontId="20" fillId="0" borderId="0" xfId="0" applyNumberFormat="1" applyFont="1" applyBorder="1" applyAlignment="1"/>
    <xf numFmtId="10" fontId="19" fillId="0" borderId="0" xfId="0" applyNumberFormat="1" applyFont="1" applyAlignment="1" applyProtection="1">
      <alignment horizontal="center"/>
      <protection locked="0"/>
    </xf>
    <xf numFmtId="43" fontId="3" fillId="0" borderId="0" xfId="0" applyNumberFormat="1" applyFont="1" applyAlignment="1"/>
    <xf numFmtId="43" fontId="3" fillId="3" borderId="12" xfId="0" applyNumberFormat="1" applyFont="1" applyFill="1" applyBorder="1" applyAlignment="1">
      <alignment wrapText="1"/>
    </xf>
    <xf numFmtId="43" fontId="3" fillId="3" borderId="12" xfId="0" applyNumberFormat="1" applyFont="1" applyFill="1" applyBorder="1" applyAlignment="1">
      <alignment horizontal="center" wrapText="1"/>
    </xf>
    <xf numFmtId="43" fontId="3" fillId="3" borderId="13" xfId="0" applyNumberFormat="1" applyFont="1" applyFill="1" applyBorder="1" applyAlignment="1">
      <alignment horizontal="center" wrapText="1"/>
    </xf>
    <xf numFmtId="10" fontId="3" fillId="4" borderId="21" xfId="0" applyNumberFormat="1" applyFont="1" applyFill="1" applyBorder="1" applyAlignment="1">
      <alignment horizontal="center" wrapText="1"/>
    </xf>
    <xf numFmtId="43" fontId="3" fillId="4" borderId="22" xfId="0" applyNumberFormat="1" applyFont="1" applyFill="1" applyBorder="1" applyAlignment="1">
      <alignment horizontal="center" wrapText="1"/>
    </xf>
    <xf numFmtId="43" fontId="3" fillId="4" borderId="23" xfId="0" applyNumberFormat="1" applyFont="1" applyFill="1" applyBorder="1" applyAlignment="1">
      <alignment horizontal="center" wrapText="1"/>
    </xf>
    <xf numFmtId="10" fontId="3" fillId="6" borderId="21" xfId="0" applyNumberFormat="1" applyFont="1" applyFill="1" applyBorder="1" applyAlignment="1">
      <alignment horizontal="center" wrapText="1"/>
    </xf>
    <xf numFmtId="43" fontId="3" fillId="6" borderId="22" xfId="0" applyNumberFormat="1" applyFont="1" applyFill="1" applyBorder="1" applyAlignment="1">
      <alignment horizontal="center" wrapText="1"/>
    </xf>
    <xf numFmtId="43" fontId="3" fillId="6" borderId="23" xfId="0" applyNumberFormat="1" applyFont="1" applyFill="1" applyBorder="1" applyAlignment="1">
      <alignment horizontal="center" wrapText="1"/>
    </xf>
    <xf numFmtId="43" fontId="5" fillId="0" borderId="0" xfId="0" applyNumberFormat="1" applyFont="1" applyFill="1" applyBorder="1" applyAlignment="1"/>
    <xf numFmtId="10" fontId="22" fillId="0" borderId="0" xfId="0" applyNumberFormat="1" applyFont="1" applyFill="1" applyAlignment="1"/>
    <xf numFmtId="165" fontId="5" fillId="0" borderId="0" xfId="0" applyNumberFormat="1" applyFont="1" applyBorder="1" applyAlignment="1"/>
    <xf numFmtId="10" fontId="4" fillId="0" borderId="2" xfId="0" applyNumberFormat="1" applyFont="1" applyBorder="1" applyAlignment="1" applyProtection="1">
      <protection locked="0"/>
    </xf>
    <xf numFmtId="43" fontId="5" fillId="0" borderId="25" xfId="0" applyNumberFormat="1" applyFont="1" applyBorder="1" applyAlignment="1"/>
    <xf numFmtId="10" fontId="4" fillId="0" borderId="0" xfId="0" applyNumberFormat="1" applyFont="1" applyBorder="1" applyAlignment="1" applyProtection="1">
      <protection locked="0"/>
    </xf>
    <xf numFmtId="10" fontId="22" fillId="0" borderId="0" xfId="0" applyNumberFormat="1" applyFont="1" applyAlignment="1"/>
    <xf numFmtId="43" fontId="4" fillId="0" borderId="0" xfId="0" applyNumberFormat="1" applyFont="1" applyAlignment="1" applyProtection="1">
      <protection locked="0"/>
    </xf>
    <xf numFmtId="10" fontId="3" fillId="0" borderId="0" xfId="0" applyNumberFormat="1" applyFont="1" applyAlignment="1"/>
    <xf numFmtId="165" fontId="3" fillId="0" borderId="0" xfId="0" applyNumberFormat="1" applyFont="1" applyAlignment="1"/>
    <xf numFmtId="43" fontId="3" fillId="0" borderId="25" xfId="0" applyNumberFormat="1" applyFont="1" applyBorder="1" applyAlignment="1"/>
    <xf numFmtId="43" fontId="23" fillId="0" borderId="0" xfId="0" applyNumberFormat="1" applyFont="1" applyAlignment="1"/>
    <xf numFmtId="164" fontId="3" fillId="0" borderId="0" xfId="0" applyNumberFormat="1" applyFont="1" applyAlignment="1"/>
    <xf numFmtId="164" fontId="3" fillId="0" borderId="25" xfId="0" applyNumberFormat="1" applyFont="1" applyBorder="1" applyAlignment="1"/>
    <xf numFmtId="164" fontId="23" fillId="0" borderId="0" xfId="0" applyNumberFormat="1" applyFont="1" applyAlignment="1"/>
    <xf numFmtId="43" fontId="4" fillId="0" borderId="0" xfId="0" applyNumberFormat="1" applyFont="1" applyAlignment="1"/>
    <xf numFmtId="43" fontId="3" fillId="9" borderId="21" xfId="0" applyNumberFormat="1" applyFont="1" applyFill="1" applyBorder="1" applyAlignment="1">
      <alignment horizontal="center" wrapText="1"/>
    </xf>
    <xf numFmtId="43" fontId="3" fillId="9" borderId="22" xfId="0" applyNumberFormat="1" applyFont="1" applyFill="1" applyBorder="1" applyAlignment="1">
      <alignment horizontal="center" wrapText="1"/>
    </xf>
    <xf numFmtId="43" fontId="3" fillId="9" borderId="23" xfId="0" applyNumberFormat="1" applyFont="1" applyFill="1" applyBorder="1" applyAlignment="1">
      <alignment horizontal="center" wrapText="1"/>
    </xf>
    <xf numFmtId="10" fontId="3" fillId="9" borderId="21" xfId="0" applyNumberFormat="1" applyFont="1" applyFill="1" applyBorder="1" applyAlignment="1">
      <alignment horizontal="center" wrapText="1"/>
    </xf>
    <xf numFmtId="43" fontId="3" fillId="3" borderId="11" xfId="0" applyNumberFormat="1" applyFont="1" applyFill="1" applyBorder="1" applyAlignment="1"/>
    <xf numFmtId="43" fontId="4" fillId="0" borderId="2" xfId="0" applyNumberFormat="1" applyFont="1" applyBorder="1" applyAlignment="1" applyProtection="1">
      <protection locked="0"/>
    </xf>
    <xf numFmtId="166" fontId="4" fillId="0" borderId="2" xfId="0" applyNumberFormat="1" applyFont="1" applyBorder="1" applyAlignment="1" applyProtection="1">
      <protection locked="0"/>
    </xf>
    <xf numFmtId="43" fontId="24" fillId="0" borderId="0" xfId="0" applyNumberFormat="1" applyFont="1" applyAlignment="1"/>
    <xf numFmtId="43" fontId="4" fillId="0" borderId="24" xfId="0" applyNumberFormat="1" applyFont="1" applyBorder="1" applyProtection="1">
      <alignment vertical="top"/>
      <protection locked="0"/>
    </xf>
    <xf numFmtId="0" fontId="5" fillId="5" borderId="17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>
      <alignment vertical="top"/>
    </xf>
    <xf numFmtId="3" fontId="25" fillId="0" borderId="5" xfId="0" applyNumberFormat="1" applyFont="1" applyFill="1" applyBorder="1">
      <alignment vertical="top"/>
    </xf>
    <xf numFmtId="43" fontId="11" fillId="0" borderId="0" xfId="0" applyNumberFormat="1" applyFont="1" applyFill="1" applyAlignment="1"/>
    <xf numFmtId="0" fontId="5" fillId="0" borderId="3" xfId="0" applyFont="1" applyBorder="1" applyAlignment="1">
      <alignment vertical="top"/>
    </xf>
    <xf numFmtId="165" fontId="5" fillId="0" borderId="0" xfId="0" applyNumberFormat="1" applyFont="1" applyFill="1" applyBorder="1" applyAlignment="1"/>
    <xf numFmtId="43" fontId="5" fillId="0" borderId="25" xfId="0" applyNumberFormat="1" applyFont="1" applyFill="1" applyBorder="1" applyAlignment="1"/>
    <xf numFmtId="4" fontId="5" fillId="0" borderId="0" xfId="1" applyNumberFormat="1" applyFont="1" applyAlignment="1">
      <alignment vertical="top"/>
    </xf>
    <xf numFmtId="3" fontId="5" fillId="0" borderId="0" xfId="0" applyNumberFormat="1" applyFont="1" applyAlignment="1">
      <alignment horizontal="right" vertical="top"/>
    </xf>
    <xf numFmtId="43" fontId="9" fillId="0" borderId="0" xfId="0" applyNumberFormat="1" applyFont="1" applyFill="1" applyAlignment="1">
      <alignment horizontal="center"/>
    </xf>
    <xf numFmtId="14" fontId="5" fillId="0" borderId="0" xfId="0" applyNumberFormat="1" applyFont="1">
      <alignment vertical="top"/>
    </xf>
    <xf numFmtId="166" fontId="4" fillId="0" borderId="0" xfId="0" applyNumberFormat="1" applyFont="1" applyBorder="1" applyAlignment="1" applyProtection="1">
      <protection locked="0"/>
    </xf>
    <xf numFmtId="43" fontId="5" fillId="0" borderId="0" xfId="0" applyNumberFormat="1" applyFont="1" applyBorder="1" applyAlignment="1"/>
    <xf numFmtId="10" fontId="22" fillId="0" borderId="0" xfId="0" applyNumberFormat="1" applyFont="1" applyBorder="1" applyAlignment="1"/>
    <xf numFmtId="165" fontId="4" fillId="0" borderId="24" xfId="0" applyNumberFormat="1" applyFont="1" applyBorder="1" applyAlignment="1" applyProtection="1">
      <protection locked="0"/>
    </xf>
    <xf numFmtId="165" fontId="5" fillId="0" borderId="24" xfId="0" applyNumberFormat="1" applyFont="1" applyBorder="1" applyAlignment="1"/>
    <xf numFmtId="10" fontId="5" fillId="0" borderId="24" xfId="0" applyNumberFormat="1" applyFont="1" applyBorder="1" applyAlignment="1"/>
    <xf numFmtId="43" fontId="5" fillId="0" borderId="17" xfId="0" applyNumberFormat="1" applyFont="1" applyBorder="1" applyAlignment="1"/>
    <xf numFmtId="43" fontId="4" fillId="0" borderId="2" xfId="0" applyNumberFormat="1" applyFont="1" applyFill="1" applyBorder="1" applyAlignment="1" applyProtection="1">
      <protection locked="0"/>
    </xf>
    <xf numFmtId="10" fontId="4" fillId="0" borderId="2" xfId="0" applyNumberFormat="1" applyFont="1" applyFill="1" applyBorder="1" applyAlignment="1" applyProtection="1">
      <protection locked="0"/>
    </xf>
    <xf numFmtId="10" fontId="4" fillId="0" borderId="0" xfId="0" applyNumberFormat="1" applyFont="1" applyFill="1" applyBorder="1" applyAlignment="1" applyProtection="1">
      <protection locked="0"/>
    </xf>
    <xf numFmtId="43" fontId="5" fillId="0" borderId="0" xfId="0" applyNumberFormat="1" applyFont="1" applyBorder="1" applyAlignment="1">
      <alignment horizontal="center"/>
    </xf>
    <xf numFmtId="43" fontId="21" fillId="0" borderId="0" xfId="0" applyNumberFormat="1" applyFont="1" applyBorder="1" applyAlignment="1">
      <alignment horizontal="center" wrapText="1"/>
    </xf>
    <xf numFmtId="43" fontId="5" fillId="0" borderId="0" xfId="0" quotePrefix="1" applyNumberFormat="1" applyFont="1" applyAlignment="1">
      <alignment horizontal="right"/>
    </xf>
    <xf numFmtId="2" fontId="4" fillId="0" borderId="0" xfId="1" applyNumberFormat="1" applyFont="1" applyBorder="1" applyAlignment="1" applyProtection="1">
      <protection locked="0"/>
    </xf>
    <xf numFmtId="2" fontId="5" fillId="0" borderId="0" xfId="1" applyNumberFormat="1" applyFont="1" applyFill="1" applyBorder="1" applyAlignment="1"/>
    <xf numFmtId="2" fontId="5" fillId="0" borderId="0" xfId="1" applyNumberFormat="1" applyFont="1" applyBorder="1" applyAlignment="1"/>
    <xf numFmtId="43" fontId="2" fillId="0" borderId="0" xfId="0" applyNumberFormat="1" applyFont="1" applyAlignment="1"/>
    <xf numFmtId="9" fontId="2" fillId="0" borderId="0" xfId="0" applyNumberFormat="1" applyFont="1" applyAlignment="1">
      <alignment horizontal="center"/>
    </xf>
    <xf numFmtId="41" fontId="27" fillId="7" borderId="0" xfId="0" applyNumberFormat="1" applyFont="1" applyFill="1" applyAlignment="1" applyProtection="1">
      <protection locked="0"/>
    </xf>
    <xf numFmtId="41" fontId="27" fillId="0" borderId="0" xfId="0" applyNumberFormat="1" applyFont="1" applyAlignment="1" applyProtection="1">
      <protection locked="0"/>
    </xf>
    <xf numFmtId="43" fontId="9" fillId="0" borderId="26" xfId="0" applyNumberFormat="1" applyFont="1" applyBorder="1" applyAlignment="1"/>
    <xf numFmtId="0" fontId="25" fillId="0" borderId="0" xfId="0" applyFont="1" applyBorder="1" applyProtection="1">
      <alignment vertical="top"/>
      <protection locked="0"/>
    </xf>
    <xf numFmtId="4" fontId="5" fillId="0" borderId="0" xfId="0" applyNumberFormat="1" applyFont="1" applyAlignment="1">
      <alignment horizontal="center" vertical="top"/>
    </xf>
    <xf numFmtId="4" fontId="5" fillId="0" borderId="26" xfId="0" applyNumberFormat="1" applyFont="1" applyBorder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3" fontId="19" fillId="0" borderId="0" xfId="0" applyNumberFormat="1" applyFont="1" applyAlignment="1" applyProtection="1">
      <alignment horizontal="left"/>
      <protection locked="0"/>
    </xf>
    <xf numFmtId="0" fontId="3" fillId="9" borderId="18" xfId="0" applyNumberFormat="1" applyFont="1" applyFill="1" applyBorder="1" applyAlignment="1">
      <alignment horizontal="center" wrapText="1"/>
    </xf>
    <xf numFmtId="0" fontId="3" fillId="9" borderId="19" xfId="0" applyNumberFormat="1" applyFont="1" applyFill="1" applyBorder="1" applyAlignment="1">
      <alignment horizontal="center" wrapText="1"/>
    </xf>
    <xf numFmtId="0" fontId="3" fillId="9" borderId="20" xfId="0" applyNumberFormat="1" applyFont="1" applyFill="1" applyBorder="1" applyAlignment="1">
      <alignment horizontal="center" wrapText="1"/>
    </xf>
    <xf numFmtId="49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5" fillId="0" borderId="1" xfId="0" applyFont="1" applyBorder="1" applyAlignment="1"/>
    <xf numFmtId="0" fontId="3" fillId="6" borderId="18" xfId="0" applyNumberFormat="1" applyFont="1" applyFill="1" applyBorder="1" applyAlignment="1">
      <alignment horizontal="center" wrapText="1"/>
    </xf>
    <xf numFmtId="0" fontId="3" fillId="6" borderId="19" xfId="0" applyNumberFormat="1" applyFont="1" applyFill="1" applyBorder="1" applyAlignment="1">
      <alignment horizontal="center" wrapText="1"/>
    </xf>
    <xf numFmtId="0" fontId="3" fillId="6" borderId="20" xfId="0" applyNumberFormat="1" applyFont="1" applyFill="1" applyBorder="1" applyAlignment="1">
      <alignment horizontal="center" wrapText="1"/>
    </xf>
    <xf numFmtId="10" fontId="3" fillId="4" borderId="18" xfId="0" applyNumberFormat="1" applyFont="1" applyFill="1" applyBorder="1" applyAlignment="1">
      <alignment horizontal="center" wrapText="1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</cellXfs>
  <cellStyles count="10">
    <cellStyle name="Comma" xfId="1" builtinId="3"/>
    <cellStyle name="Comma [0]" xfId="2" builtinId="6"/>
    <cellStyle name="Comma0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builtinId="16" customBuiltin="1"/>
    <cellStyle name="Heading 2" xfId="8" builtinId="17" customBuiltin="1"/>
    <cellStyle name="Normal" xfId="0" builtinId="0"/>
    <cellStyle name="Total" xfId="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tabSelected="1" workbookViewId="0">
      <selection activeCell="B7" sqref="B7"/>
    </sheetView>
  </sheetViews>
  <sheetFormatPr defaultRowHeight="13.2" x14ac:dyDescent="0.25"/>
  <cols>
    <col min="2" max="2" width="71.44140625" customWidth="1"/>
  </cols>
  <sheetData>
    <row r="1" spans="2:8" ht="22.8" x14ac:dyDescent="0.4">
      <c r="B1" s="164" t="s">
        <v>251</v>
      </c>
    </row>
    <row r="3" spans="2:8" ht="22.8" x14ac:dyDescent="0.4">
      <c r="B3" s="164" t="s">
        <v>248</v>
      </c>
    </row>
    <row r="4" spans="2:8" ht="22.8" x14ac:dyDescent="0.4">
      <c r="B4" s="164" t="s">
        <v>249</v>
      </c>
    </row>
    <row r="5" spans="2:8" ht="22.8" x14ac:dyDescent="0.4">
      <c r="B5" s="165"/>
    </row>
    <row r="6" spans="2:8" ht="22.8" x14ac:dyDescent="0.4">
      <c r="B6" s="165"/>
    </row>
    <row r="7" spans="2:8" ht="22.8" x14ac:dyDescent="0.4">
      <c r="B7" s="165"/>
      <c r="H7" s="40"/>
    </row>
    <row r="8" spans="2:8" ht="15.6" x14ac:dyDescent="0.3">
      <c r="H8" s="40"/>
    </row>
    <row r="9" spans="2:8" ht="15.6" x14ac:dyDescent="0.3">
      <c r="H9" s="40"/>
    </row>
    <row r="10" spans="2:8" ht="15.6" x14ac:dyDescent="0.3">
      <c r="H10" s="40"/>
    </row>
    <row r="11" spans="2:8" ht="15.6" x14ac:dyDescent="0.3">
      <c r="H11" s="40"/>
    </row>
    <row r="12" spans="2:8" ht="15.6" x14ac:dyDescent="0.3">
      <c r="H12" s="40"/>
    </row>
    <row r="13" spans="2:8" ht="15.6" x14ac:dyDescent="0.3">
      <c r="H13" s="40"/>
    </row>
    <row r="14" spans="2:8" ht="15.6" x14ac:dyDescent="0.3">
      <c r="H14" s="40"/>
    </row>
    <row r="15" spans="2:8" ht="15.6" x14ac:dyDescent="0.3">
      <c r="H15" s="40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J143"/>
  <sheetViews>
    <sheetView zoomScale="70" zoomScaleNormal="7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2" sqref="A2"/>
    </sheetView>
  </sheetViews>
  <sheetFormatPr defaultColWidth="9.109375" defaultRowHeight="13.2" x14ac:dyDescent="0.25"/>
  <cols>
    <col min="1" max="1" width="17.5546875" style="87" customWidth="1"/>
    <col min="2" max="2" width="28.33203125" style="87" customWidth="1"/>
    <col min="3" max="6" width="15.33203125" style="87" customWidth="1"/>
    <col min="7" max="9" width="11.33203125" style="87" customWidth="1"/>
    <col min="10" max="11" width="15.33203125" style="87" customWidth="1"/>
    <col min="12" max="12" width="12.44140625" style="88" bestFit="1" customWidth="1"/>
    <col min="13" max="13" width="10.88671875" style="87" bestFit="1" customWidth="1"/>
    <col min="14" max="14" width="15.33203125" style="87" bestFit="1" customWidth="1"/>
    <col min="15" max="15" width="9.6640625" style="88" customWidth="1"/>
    <col min="16" max="16" width="8.6640625" style="87" customWidth="1"/>
    <col min="17" max="17" width="10.5546875" style="87" customWidth="1"/>
    <col min="18" max="18" width="9.6640625" style="88" customWidth="1"/>
    <col min="19" max="19" width="8.6640625" style="87" customWidth="1"/>
    <col min="20" max="20" width="15.33203125" style="87" bestFit="1" customWidth="1"/>
    <col min="21" max="21" width="9.6640625" style="88" customWidth="1"/>
    <col min="22" max="22" width="8.6640625" style="87" customWidth="1"/>
    <col min="23" max="23" width="15.33203125" style="87" bestFit="1" customWidth="1"/>
    <col min="24" max="24" width="14" style="87" customWidth="1"/>
    <col min="25" max="25" width="12.109375" style="87" customWidth="1"/>
    <col min="26" max="26" width="15.88671875" style="87" bestFit="1" customWidth="1"/>
    <col min="27" max="27" width="13.109375" style="88" bestFit="1" customWidth="1"/>
    <col min="28" max="28" width="12.109375" style="87" customWidth="1"/>
    <col min="29" max="29" width="8.88671875" style="87" customWidth="1"/>
    <col min="30" max="30" width="13.109375" style="87" customWidth="1"/>
    <col min="31" max="31" width="12.109375" style="87" customWidth="1"/>
    <col min="32" max="32" width="8.88671875" style="87" customWidth="1"/>
    <col min="33" max="33" width="13.109375" style="87" customWidth="1"/>
    <col min="34" max="34" width="12.109375" style="87" customWidth="1"/>
    <col min="35" max="35" width="8.88671875" style="87" customWidth="1"/>
    <col min="36" max="36" width="13.109375" style="87" customWidth="1"/>
    <col min="37" max="37" width="12.109375" style="87" customWidth="1"/>
    <col min="38" max="38" width="15.88671875" style="87" customWidth="1"/>
    <col min="39" max="39" width="13.109375" style="87" customWidth="1"/>
    <col min="40" max="40" width="12.109375" style="87" customWidth="1"/>
    <col min="41" max="41" width="8.88671875" style="87" customWidth="1"/>
    <col min="42" max="42" width="13.109375" style="87" customWidth="1"/>
    <col min="43" max="43" width="12.109375" style="87" customWidth="1"/>
    <col min="44" max="44" width="8.88671875" style="87" customWidth="1"/>
    <col min="45" max="45" width="13.109375" style="87" customWidth="1"/>
    <col min="46" max="46" width="12.109375" style="87" customWidth="1"/>
    <col min="47" max="47" width="8.88671875" style="87" customWidth="1"/>
    <col min="48" max="48" width="13.109375" style="87" customWidth="1"/>
    <col min="49" max="49" width="12.109375" style="87" customWidth="1"/>
    <col min="50" max="50" width="8.88671875" style="87" customWidth="1"/>
    <col min="51" max="51" width="13.109375" style="87" customWidth="1"/>
    <col min="52" max="52" width="12.109375" style="87" customWidth="1"/>
    <col min="53" max="53" width="8.88671875" style="87" customWidth="1"/>
    <col min="54" max="54" width="13.109375" style="87" hidden="1" customWidth="1"/>
    <col min="55" max="55" width="11.5546875" style="87" hidden="1" customWidth="1"/>
    <col min="56" max="56" width="15.88671875" style="87" hidden="1" customWidth="1"/>
    <col min="57" max="57" width="13.109375" style="87" hidden="1" customWidth="1"/>
    <col min="58" max="58" width="11.5546875" style="87" hidden="1" customWidth="1"/>
    <col min="59" max="59" width="15.88671875" style="87" hidden="1" customWidth="1"/>
    <col min="60" max="60" width="13.109375" style="87" hidden="1" customWidth="1"/>
    <col min="61" max="61" width="11.5546875" style="87" hidden="1" customWidth="1"/>
    <col min="62" max="62" width="15.88671875" style="87" hidden="1" customWidth="1"/>
    <col min="63" max="63" width="13.109375" style="87" hidden="1" customWidth="1"/>
    <col min="64" max="64" width="11.5546875" style="87" hidden="1" customWidth="1"/>
    <col min="65" max="65" width="15.88671875" style="87" hidden="1" customWidth="1"/>
    <col min="66" max="66" width="13.109375" style="87" hidden="1" customWidth="1"/>
    <col min="67" max="67" width="11.5546875" style="87" hidden="1" customWidth="1"/>
    <col min="68" max="68" width="15.88671875" style="87" hidden="1" customWidth="1"/>
    <col min="69" max="69" width="13.109375" style="87" hidden="1" customWidth="1"/>
    <col min="70" max="70" width="11.5546875" style="87" hidden="1" customWidth="1"/>
    <col min="71" max="71" width="15.88671875" style="87" hidden="1" customWidth="1"/>
    <col min="72" max="72" width="13.109375" style="87" hidden="1" customWidth="1"/>
    <col min="73" max="73" width="11.5546875" style="87" hidden="1" customWidth="1"/>
    <col min="74" max="74" width="15.88671875" style="87" hidden="1" customWidth="1"/>
    <col min="75" max="75" width="13.109375" style="87" hidden="1" customWidth="1"/>
    <col min="76" max="76" width="11.5546875" style="87" hidden="1" customWidth="1"/>
    <col min="77" max="77" width="15.88671875" style="87" hidden="1" customWidth="1"/>
    <col min="78" max="78" width="13.109375" style="87" hidden="1" customWidth="1"/>
    <col min="79" max="79" width="11.5546875" style="87" hidden="1" customWidth="1"/>
    <col min="80" max="80" width="15.88671875" style="87" hidden="1" customWidth="1"/>
    <col min="81" max="81" width="13.109375" style="87" hidden="1" customWidth="1"/>
    <col min="82" max="82" width="11.5546875" style="87" hidden="1" customWidth="1"/>
    <col min="83" max="83" width="15.88671875" style="87" hidden="1" customWidth="1"/>
    <col min="84" max="84" width="13.109375" style="87" hidden="1" customWidth="1"/>
    <col min="85" max="85" width="11.5546875" style="87" hidden="1" customWidth="1"/>
    <col min="86" max="86" width="15.88671875" style="87" hidden="1" customWidth="1"/>
    <col min="87" max="87" width="13.109375" style="87" hidden="1" customWidth="1"/>
    <col min="88" max="88" width="11.5546875" style="87" hidden="1" customWidth="1"/>
    <col min="89" max="89" width="15.88671875" style="87" hidden="1" customWidth="1"/>
    <col min="90" max="90" width="13.109375" style="87" hidden="1" customWidth="1"/>
    <col min="91" max="91" width="11.5546875" style="87" hidden="1" customWidth="1"/>
    <col min="92" max="92" width="15.88671875" style="87" hidden="1" customWidth="1"/>
    <col min="93" max="93" width="13.109375" style="87" hidden="1" customWidth="1"/>
    <col min="94" max="94" width="11.5546875" style="87" hidden="1" customWidth="1"/>
    <col min="95" max="95" width="15.88671875" style="87" hidden="1" customWidth="1"/>
    <col min="96" max="96" width="13.109375" style="87" hidden="1" customWidth="1"/>
    <col min="97" max="97" width="11.5546875" style="87" hidden="1" customWidth="1"/>
    <col min="98" max="98" width="15.88671875" style="87" hidden="1" customWidth="1"/>
    <col min="99" max="99" width="13.109375" style="87" hidden="1" customWidth="1"/>
    <col min="100" max="100" width="11.5546875" style="87" hidden="1" customWidth="1"/>
    <col min="101" max="101" width="15.88671875" style="87" hidden="1" customWidth="1"/>
    <col min="102" max="102" width="13.109375" style="87" hidden="1" customWidth="1"/>
    <col min="103" max="103" width="11.5546875" style="87" hidden="1" customWidth="1"/>
    <col min="104" max="104" width="15.88671875" style="87" hidden="1" customWidth="1"/>
    <col min="105" max="105" width="13.109375" style="87" hidden="1" customWidth="1"/>
    <col min="106" max="106" width="11.5546875" style="87" hidden="1" customWidth="1"/>
    <col min="107" max="107" width="15.88671875" style="87" hidden="1" customWidth="1"/>
    <col min="108" max="108" width="13.109375" style="87" hidden="1" customWidth="1"/>
    <col min="109" max="109" width="11.5546875" style="87" hidden="1" customWidth="1"/>
    <col min="110" max="110" width="15.88671875" style="87" hidden="1" customWidth="1"/>
    <col min="111" max="111" width="13.109375" style="87" hidden="1" customWidth="1"/>
    <col min="112" max="112" width="11.5546875" style="87" hidden="1" customWidth="1"/>
    <col min="113" max="113" width="15.88671875" style="87" hidden="1" customWidth="1"/>
    <col min="114" max="114" width="13.109375" style="87" hidden="1" customWidth="1"/>
    <col min="115" max="115" width="11.5546875" style="87" hidden="1" customWidth="1"/>
    <col min="116" max="116" width="15.88671875" style="87" hidden="1" customWidth="1"/>
    <col min="117" max="117" width="13.109375" style="87" hidden="1" customWidth="1"/>
    <col min="118" max="118" width="11.5546875" style="87" hidden="1" customWidth="1"/>
    <col min="119" max="119" width="15.88671875" style="87" hidden="1" customWidth="1"/>
    <col min="120" max="120" width="13.109375" style="87" hidden="1" customWidth="1"/>
    <col min="121" max="121" width="11.5546875" style="87" hidden="1" customWidth="1"/>
    <col min="122" max="122" width="15.88671875" style="87" hidden="1" customWidth="1"/>
    <col min="123" max="123" width="13.109375" style="87" hidden="1" customWidth="1"/>
    <col min="124" max="124" width="11.5546875" style="87" hidden="1" customWidth="1"/>
    <col min="125" max="125" width="15.88671875" style="87" hidden="1" customWidth="1"/>
    <col min="126" max="126" width="13.109375" style="87" hidden="1" customWidth="1"/>
    <col min="127" max="127" width="11.5546875" style="87" hidden="1" customWidth="1"/>
    <col min="128" max="128" width="15.88671875" style="87" hidden="1" customWidth="1"/>
    <col min="129" max="129" width="13.109375" style="87" hidden="1" customWidth="1"/>
    <col min="130" max="130" width="11.5546875" style="87" hidden="1" customWidth="1"/>
    <col min="131" max="131" width="15.88671875" style="87" hidden="1" customWidth="1"/>
    <col min="132" max="132" width="13.109375" style="87" hidden="1" customWidth="1"/>
    <col min="133" max="133" width="11.5546875" style="87" hidden="1" customWidth="1"/>
    <col min="134" max="134" width="15.88671875" style="87" hidden="1" customWidth="1"/>
    <col min="135" max="135" width="13.109375" style="87" hidden="1" customWidth="1"/>
    <col min="136" max="136" width="11.5546875" style="87" hidden="1" customWidth="1"/>
    <col min="137" max="137" width="15.88671875" style="87" hidden="1" customWidth="1"/>
    <col min="138" max="138" width="13.109375" style="87" hidden="1" customWidth="1"/>
    <col min="139" max="139" width="11.5546875" style="87" hidden="1" customWidth="1"/>
    <col min="140" max="140" width="15.88671875" style="87" hidden="1" customWidth="1"/>
    <col min="141" max="141" width="13.109375" style="87" hidden="1" customWidth="1"/>
    <col min="142" max="142" width="11.5546875" style="87" hidden="1" customWidth="1"/>
    <col min="143" max="143" width="15.88671875" style="87" hidden="1" customWidth="1"/>
    <col min="144" max="144" width="13.109375" style="87" hidden="1" customWidth="1"/>
    <col min="145" max="145" width="11.5546875" style="87" hidden="1" customWidth="1"/>
    <col min="146" max="146" width="15.88671875" style="87" hidden="1" customWidth="1"/>
    <col min="147" max="147" width="13.109375" style="87" hidden="1" customWidth="1"/>
    <col min="148" max="148" width="11.5546875" style="87" hidden="1" customWidth="1"/>
    <col min="149" max="149" width="15.88671875" style="87" hidden="1" customWidth="1"/>
    <col min="150" max="150" width="13.109375" style="87" hidden="1" customWidth="1"/>
    <col min="151" max="151" width="11.5546875" style="87" hidden="1" customWidth="1"/>
    <col min="152" max="152" width="15.88671875" style="87" hidden="1" customWidth="1"/>
    <col min="153" max="153" width="13.109375" style="87" hidden="1" customWidth="1"/>
    <col min="154" max="154" width="11.5546875" style="87" hidden="1" customWidth="1"/>
    <col min="155" max="155" width="15.88671875" style="87" hidden="1" customWidth="1"/>
    <col min="156" max="156" width="13.109375" style="87" hidden="1" customWidth="1"/>
    <col min="157" max="157" width="11.5546875" style="87" hidden="1" customWidth="1"/>
    <col min="158" max="158" width="15.88671875" style="87" hidden="1" customWidth="1"/>
    <col min="159" max="159" width="13.109375" style="87" hidden="1" customWidth="1"/>
    <col min="160" max="160" width="11.5546875" style="87" hidden="1" customWidth="1"/>
    <col min="161" max="161" width="15.88671875" style="87" hidden="1" customWidth="1"/>
    <col min="162" max="162" width="13.109375" style="87" hidden="1" customWidth="1"/>
    <col min="163" max="163" width="11.5546875" style="87" hidden="1" customWidth="1"/>
    <col min="164" max="164" width="15.88671875" style="87" hidden="1" customWidth="1"/>
    <col min="165" max="165" width="13.109375" style="87" hidden="1" customWidth="1"/>
    <col min="166" max="166" width="11.5546875" style="87" hidden="1" customWidth="1"/>
    <col min="167" max="167" width="15.88671875" style="87" hidden="1" customWidth="1"/>
    <col min="168" max="168" width="13.109375" style="87" hidden="1" customWidth="1"/>
    <col min="169" max="169" width="11.5546875" style="87" hidden="1" customWidth="1"/>
    <col min="170" max="170" width="15.88671875" style="87" hidden="1" customWidth="1"/>
    <col min="171" max="171" width="13.109375" style="87" hidden="1" customWidth="1"/>
    <col min="172" max="172" width="11.5546875" style="87" hidden="1" customWidth="1"/>
    <col min="173" max="173" width="15.88671875" style="87" hidden="1" customWidth="1"/>
    <col min="174" max="174" width="13.109375" style="87" hidden="1" customWidth="1"/>
    <col min="175" max="175" width="11.5546875" style="87" hidden="1" customWidth="1"/>
    <col min="176" max="176" width="15.88671875" style="87" hidden="1" customWidth="1"/>
    <col min="177" max="177" width="13.109375" style="87" hidden="1" customWidth="1"/>
    <col min="178" max="178" width="11.5546875" style="87" hidden="1" customWidth="1"/>
    <col min="179" max="179" width="15.88671875" style="87" hidden="1" customWidth="1"/>
    <col min="180" max="180" width="13.109375" style="87" hidden="1" customWidth="1"/>
    <col min="181" max="181" width="11.5546875" style="87" hidden="1" customWidth="1"/>
    <col min="182" max="182" width="15.88671875" style="87" hidden="1" customWidth="1"/>
    <col min="183" max="183" width="13.109375" style="87" hidden="1" customWidth="1"/>
    <col min="184" max="184" width="11.5546875" style="87" hidden="1" customWidth="1"/>
    <col min="185" max="185" width="15.88671875" style="87" hidden="1" customWidth="1"/>
    <col min="186" max="186" width="13.109375" style="87" hidden="1" customWidth="1"/>
    <col min="187" max="187" width="11.5546875" style="87" hidden="1" customWidth="1"/>
    <col min="188" max="188" width="15.88671875" style="87" hidden="1" customWidth="1"/>
    <col min="189" max="189" width="13.109375" style="87" hidden="1" customWidth="1"/>
    <col min="190" max="190" width="11.5546875" style="87" hidden="1" customWidth="1"/>
    <col min="191" max="191" width="15.88671875" style="87" hidden="1" customWidth="1"/>
    <col min="192" max="192" width="13.109375" style="87" hidden="1" customWidth="1"/>
    <col min="193" max="193" width="11.5546875" style="87" hidden="1" customWidth="1"/>
    <col min="194" max="194" width="15.88671875" style="87" hidden="1" customWidth="1"/>
    <col min="195" max="195" width="13.109375" style="87" hidden="1" customWidth="1"/>
    <col min="196" max="196" width="11.5546875" style="87" hidden="1" customWidth="1"/>
    <col min="197" max="197" width="15.88671875" style="87" hidden="1" customWidth="1"/>
    <col min="198" max="198" width="13.109375" style="87" hidden="1" customWidth="1"/>
    <col min="199" max="199" width="11.5546875" style="87" hidden="1" customWidth="1"/>
    <col min="200" max="200" width="15.88671875" style="87" hidden="1" customWidth="1"/>
    <col min="201" max="201" width="13.109375" style="87" hidden="1" customWidth="1"/>
    <col min="202" max="202" width="11.5546875" style="87" hidden="1" customWidth="1"/>
    <col min="203" max="203" width="15.88671875" style="87" hidden="1" customWidth="1"/>
    <col min="204" max="204" width="13.109375" style="87" hidden="1" customWidth="1"/>
    <col min="205" max="205" width="12.109375" style="87" hidden="1" customWidth="1"/>
    <col min="206" max="206" width="8.88671875" style="87" hidden="1" customWidth="1"/>
    <col min="207" max="207" width="13.109375" style="87" customWidth="1"/>
    <col min="208" max="208" width="11.5546875" style="87" customWidth="1"/>
    <col min="209" max="209" width="15.88671875" style="87" customWidth="1"/>
    <col min="210" max="210" width="13.109375" style="88" customWidth="1"/>
    <col min="211" max="211" width="11.5546875" style="87" customWidth="1"/>
    <col min="212" max="212" width="15.88671875" style="87" customWidth="1"/>
    <col min="213" max="213" width="2.88671875" style="87" customWidth="1"/>
    <col min="214" max="214" width="10.5546875" style="89" bestFit="1" customWidth="1"/>
    <col min="215" max="16384" width="9.109375" style="87"/>
  </cols>
  <sheetData>
    <row r="1" spans="1:218" x14ac:dyDescent="0.25">
      <c r="A1" s="87" t="s">
        <v>0</v>
      </c>
    </row>
    <row r="2" spans="1:218" x14ac:dyDescent="0.25">
      <c r="A2" s="87" t="s">
        <v>250</v>
      </c>
    </row>
    <row r="3" spans="1:218" x14ac:dyDescent="0.25">
      <c r="A3" s="87" t="s">
        <v>1</v>
      </c>
    </row>
    <row r="4" spans="1:218" x14ac:dyDescent="0.25">
      <c r="A4" s="166" t="s">
        <v>243</v>
      </c>
      <c r="B4" s="166"/>
    </row>
    <row r="5" spans="1:218" x14ac:dyDescent="0.25">
      <c r="A5" s="166" t="s">
        <v>244</v>
      </c>
      <c r="B5" s="166"/>
    </row>
    <row r="7" spans="1:218" ht="13.8" thickBot="1" x14ac:dyDescent="0.3">
      <c r="D7" s="90" t="s">
        <v>45</v>
      </c>
      <c r="P7" s="171" t="s">
        <v>129</v>
      </c>
      <c r="Q7" s="172"/>
      <c r="R7" s="91"/>
      <c r="S7" s="91"/>
      <c r="T7" s="91"/>
      <c r="U7" s="91"/>
      <c r="V7" s="91"/>
      <c r="W7" s="91"/>
      <c r="X7" s="170" t="s">
        <v>67</v>
      </c>
      <c r="Y7" s="170"/>
      <c r="Z7" s="170"/>
      <c r="AA7" s="170" t="s">
        <v>68</v>
      </c>
      <c r="AB7" s="170"/>
      <c r="AC7" s="170"/>
      <c r="AD7" s="170" t="s">
        <v>69</v>
      </c>
      <c r="AE7" s="170"/>
      <c r="AF7" s="170"/>
      <c r="AG7" s="170" t="s">
        <v>70</v>
      </c>
      <c r="AH7" s="170"/>
      <c r="AI7" s="170"/>
      <c r="AJ7" s="170" t="s">
        <v>71</v>
      </c>
      <c r="AK7" s="170"/>
      <c r="AL7" s="170"/>
      <c r="AM7" s="170" t="s">
        <v>72</v>
      </c>
      <c r="AN7" s="170"/>
      <c r="AO7" s="170"/>
      <c r="AP7" s="170" t="s">
        <v>73</v>
      </c>
      <c r="AQ7" s="170"/>
      <c r="AR7" s="170"/>
      <c r="AS7" s="170" t="s">
        <v>74</v>
      </c>
      <c r="AT7" s="170"/>
      <c r="AU7" s="170"/>
      <c r="AV7" s="170" t="s">
        <v>75</v>
      </c>
      <c r="AW7" s="170"/>
      <c r="AX7" s="170"/>
      <c r="AY7" s="170" t="s">
        <v>76</v>
      </c>
      <c r="AZ7" s="170"/>
      <c r="BA7" s="170"/>
      <c r="BB7" s="170" t="s">
        <v>77</v>
      </c>
      <c r="BC7" s="170"/>
      <c r="BD7" s="170"/>
      <c r="BE7" s="170" t="s">
        <v>78</v>
      </c>
      <c r="BF7" s="170"/>
      <c r="BG7" s="170"/>
      <c r="BH7" s="170" t="s">
        <v>79</v>
      </c>
      <c r="BI7" s="170"/>
      <c r="BJ7" s="170"/>
      <c r="BK7" s="170" t="s">
        <v>80</v>
      </c>
      <c r="BL7" s="170"/>
      <c r="BM7" s="170"/>
      <c r="BN7" s="170" t="s">
        <v>81</v>
      </c>
      <c r="BO7" s="170"/>
      <c r="BP7" s="170"/>
      <c r="BQ7" s="170" t="s">
        <v>82</v>
      </c>
      <c r="BR7" s="170"/>
      <c r="BS7" s="170"/>
      <c r="BT7" s="170" t="s">
        <v>83</v>
      </c>
      <c r="BU7" s="170"/>
      <c r="BV7" s="170"/>
      <c r="BW7" s="170" t="s">
        <v>84</v>
      </c>
      <c r="BX7" s="170"/>
      <c r="BY7" s="170"/>
      <c r="BZ7" s="170" t="s">
        <v>85</v>
      </c>
      <c r="CA7" s="170"/>
      <c r="CB7" s="170"/>
      <c r="CC7" s="170" t="s">
        <v>86</v>
      </c>
      <c r="CD7" s="170"/>
      <c r="CE7" s="170"/>
      <c r="CF7" s="170" t="s">
        <v>87</v>
      </c>
      <c r="CG7" s="170"/>
      <c r="CH7" s="170"/>
      <c r="CI7" s="170" t="s">
        <v>88</v>
      </c>
      <c r="CJ7" s="170"/>
      <c r="CK7" s="170"/>
      <c r="CL7" s="170" t="s">
        <v>89</v>
      </c>
      <c r="CM7" s="170"/>
      <c r="CN7" s="170"/>
      <c r="CO7" s="170" t="s">
        <v>90</v>
      </c>
      <c r="CP7" s="170"/>
      <c r="CQ7" s="170"/>
      <c r="CR7" s="170" t="s">
        <v>91</v>
      </c>
      <c r="CS7" s="170"/>
      <c r="CT7" s="170"/>
      <c r="CU7" s="170" t="s">
        <v>92</v>
      </c>
      <c r="CV7" s="170"/>
      <c r="CW7" s="170"/>
      <c r="CX7" s="170" t="s">
        <v>93</v>
      </c>
      <c r="CY7" s="170"/>
      <c r="CZ7" s="170"/>
      <c r="DA7" s="170" t="s">
        <v>94</v>
      </c>
      <c r="DB7" s="170"/>
      <c r="DC7" s="170"/>
      <c r="DD7" s="170" t="s">
        <v>95</v>
      </c>
      <c r="DE7" s="170"/>
      <c r="DF7" s="170"/>
      <c r="DG7" s="170" t="s">
        <v>96</v>
      </c>
      <c r="DH7" s="170"/>
      <c r="DI7" s="170"/>
      <c r="DJ7" s="170" t="s">
        <v>97</v>
      </c>
      <c r="DK7" s="170"/>
      <c r="DL7" s="170"/>
      <c r="DM7" s="170" t="s">
        <v>98</v>
      </c>
      <c r="DN7" s="170"/>
      <c r="DO7" s="170"/>
      <c r="DP7" s="170" t="s">
        <v>99</v>
      </c>
      <c r="DQ7" s="170"/>
      <c r="DR7" s="170"/>
      <c r="DS7" s="170" t="s">
        <v>100</v>
      </c>
      <c r="DT7" s="170"/>
      <c r="DU7" s="170"/>
      <c r="DV7" s="170" t="s">
        <v>101</v>
      </c>
      <c r="DW7" s="170"/>
      <c r="DX7" s="170"/>
      <c r="DY7" s="170" t="s">
        <v>102</v>
      </c>
      <c r="DZ7" s="170"/>
      <c r="EA7" s="170"/>
      <c r="EB7" s="170" t="s">
        <v>103</v>
      </c>
      <c r="EC7" s="170"/>
      <c r="ED7" s="170"/>
      <c r="EE7" s="170" t="s">
        <v>104</v>
      </c>
      <c r="EF7" s="170"/>
      <c r="EG7" s="170"/>
      <c r="EH7" s="170" t="s">
        <v>105</v>
      </c>
      <c r="EI7" s="170"/>
      <c r="EJ7" s="170"/>
      <c r="EK7" s="170" t="s">
        <v>106</v>
      </c>
      <c r="EL7" s="170"/>
      <c r="EM7" s="170"/>
      <c r="EN7" s="170" t="s">
        <v>107</v>
      </c>
      <c r="EO7" s="170"/>
      <c r="EP7" s="170"/>
      <c r="EQ7" s="170" t="s">
        <v>108</v>
      </c>
      <c r="ER7" s="170"/>
      <c r="ES7" s="170"/>
      <c r="ET7" s="170" t="s">
        <v>109</v>
      </c>
      <c r="EU7" s="170"/>
      <c r="EV7" s="170"/>
      <c r="EW7" s="170" t="s">
        <v>110</v>
      </c>
      <c r="EX7" s="170"/>
      <c r="EY7" s="170"/>
      <c r="EZ7" s="170" t="s">
        <v>111</v>
      </c>
      <c r="FA7" s="170"/>
      <c r="FB7" s="170"/>
      <c r="FC7" s="170" t="s">
        <v>112</v>
      </c>
      <c r="FD7" s="170"/>
      <c r="FE7" s="170"/>
      <c r="FF7" s="170" t="s">
        <v>113</v>
      </c>
      <c r="FG7" s="170"/>
      <c r="FH7" s="170"/>
      <c r="FI7" s="170" t="s">
        <v>114</v>
      </c>
      <c r="FJ7" s="170"/>
      <c r="FK7" s="170"/>
      <c r="FL7" s="170" t="s">
        <v>115</v>
      </c>
      <c r="FM7" s="170"/>
      <c r="FN7" s="170"/>
      <c r="FO7" s="170" t="s">
        <v>116</v>
      </c>
      <c r="FP7" s="170"/>
      <c r="FQ7" s="170"/>
      <c r="FR7" s="170" t="s">
        <v>117</v>
      </c>
      <c r="FS7" s="170"/>
      <c r="FT7" s="170"/>
      <c r="FU7" s="170" t="s">
        <v>118</v>
      </c>
      <c r="FV7" s="170"/>
      <c r="FW7" s="170"/>
      <c r="FX7" s="170" t="s">
        <v>119</v>
      </c>
      <c r="FY7" s="170"/>
      <c r="FZ7" s="170"/>
      <c r="GA7" s="170" t="s">
        <v>120</v>
      </c>
      <c r="GB7" s="170"/>
      <c r="GC7" s="170"/>
      <c r="GD7" s="170" t="s">
        <v>121</v>
      </c>
      <c r="GE7" s="170"/>
      <c r="GF7" s="170"/>
      <c r="GG7" s="170" t="s">
        <v>122</v>
      </c>
      <c r="GH7" s="170"/>
      <c r="GI7" s="170"/>
      <c r="GJ7" s="170" t="s">
        <v>123</v>
      </c>
      <c r="GK7" s="170"/>
      <c r="GL7" s="170"/>
      <c r="GM7" s="170" t="s">
        <v>124</v>
      </c>
      <c r="GN7" s="170"/>
      <c r="GO7" s="170"/>
      <c r="GP7" s="170" t="s">
        <v>125</v>
      </c>
      <c r="GQ7" s="170"/>
      <c r="GR7" s="170"/>
      <c r="GS7" s="170" t="s">
        <v>126</v>
      </c>
      <c r="GT7" s="170"/>
      <c r="GU7" s="170"/>
      <c r="GV7" s="170" t="s">
        <v>127</v>
      </c>
      <c r="GW7" s="170"/>
      <c r="GX7" s="170"/>
      <c r="GY7" s="170" t="s">
        <v>146</v>
      </c>
      <c r="GZ7" s="170"/>
      <c r="HA7" s="170"/>
      <c r="HB7" s="170" t="s">
        <v>147</v>
      </c>
      <c r="HC7" s="170"/>
      <c r="HD7" s="170"/>
      <c r="HE7" s="92"/>
      <c r="HF7" s="92"/>
      <c r="HG7" s="92"/>
      <c r="HH7" s="92"/>
      <c r="HI7" s="92"/>
      <c r="HJ7" s="92"/>
    </row>
    <row r="8" spans="1:218" ht="34.5" customHeight="1" thickBot="1" x14ac:dyDescent="0.3">
      <c r="D8" s="93">
        <v>0</v>
      </c>
      <c r="K8" s="94"/>
      <c r="L8" s="176" t="s">
        <v>21</v>
      </c>
      <c r="M8" s="177"/>
      <c r="N8" s="178"/>
      <c r="O8" s="176" t="s">
        <v>58</v>
      </c>
      <c r="P8" s="177"/>
      <c r="Q8" s="178"/>
      <c r="R8" s="173" t="s">
        <v>192</v>
      </c>
      <c r="S8" s="174"/>
      <c r="T8" s="175"/>
      <c r="U8" s="173" t="s">
        <v>193</v>
      </c>
      <c r="V8" s="174"/>
      <c r="W8" s="175"/>
      <c r="X8" s="167" t="s">
        <v>238</v>
      </c>
      <c r="Y8" s="168"/>
      <c r="Z8" s="169"/>
      <c r="AA8" s="167" t="s">
        <v>239</v>
      </c>
      <c r="AB8" s="168"/>
      <c r="AC8" s="169"/>
      <c r="AD8" s="167" t="s">
        <v>240</v>
      </c>
      <c r="AE8" s="168"/>
      <c r="AF8" s="169"/>
      <c r="AG8" s="167" t="s">
        <v>241</v>
      </c>
      <c r="AH8" s="168"/>
      <c r="AI8" s="169"/>
      <c r="AJ8" s="167" t="s">
        <v>242</v>
      </c>
      <c r="AK8" s="168"/>
      <c r="AL8" s="169"/>
      <c r="AM8" s="167" t="s">
        <v>198</v>
      </c>
      <c r="AN8" s="168"/>
      <c r="AO8" s="169"/>
      <c r="AP8" s="167" t="s">
        <v>199</v>
      </c>
      <c r="AQ8" s="168"/>
      <c r="AR8" s="169"/>
      <c r="AS8" s="167" t="s">
        <v>200</v>
      </c>
      <c r="AT8" s="168"/>
      <c r="AU8" s="169"/>
      <c r="AV8" s="167" t="s">
        <v>201</v>
      </c>
      <c r="AW8" s="168"/>
      <c r="AX8" s="169"/>
      <c r="AY8" s="167" t="s">
        <v>202</v>
      </c>
      <c r="AZ8" s="168"/>
      <c r="BA8" s="169"/>
      <c r="BB8" s="167" t="s">
        <v>203</v>
      </c>
      <c r="BC8" s="168"/>
      <c r="BD8" s="169"/>
      <c r="BE8" s="167" t="s">
        <v>204</v>
      </c>
      <c r="BF8" s="168"/>
      <c r="BG8" s="169"/>
      <c r="BH8" s="167" t="s">
        <v>205</v>
      </c>
      <c r="BI8" s="168"/>
      <c r="BJ8" s="169"/>
      <c r="BK8" s="167" t="s">
        <v>206</v>
      </c>
      <c r="BL8" s="168"/>
      <c r="BM8" s="169"/>
      <c r="BN8" s="167" t="s">
        <v>207</v>
      </c>
      <c r="BO8" s="168"/>
      <c r="BP8" s="169"/>
      <c r="BQ8" s="167" t="s">
        <v>208</v>
      </c>
      <c r="BR8" s="168"/>
      <c r="BS8" s="169"/>
      <c r="BT8" s="167" t="s">
        <v>209</v>
      </c>
      <c r="BU8" s="168"/>
      <c r="BV8" s="169"/>
      <c r="BW8" s="167" t="s">
        <v>210</v>
      </c>
      <c r="BX8" s="168"/>
      <c r="BY8" s="169"/>
      <c r="BZ8" s="167" t="s">
        <v>211</v>
      </c>
      <c r="CA8" s="168"/>
      <c r="CB8" s="169"/>
      <c r="CC8" s="167" t="s">
        <v>148</v>
      </c>
      <c r="CD8" s="168"/>
      <c r="CE8" s="169"/>
      <c r="CF8" s="167" t="s">
        <v>149</v>
      </c>
      <c r="CG8" s="168"/>
      <c r="CH8" s="169"/>
      <c r="CI8" s="167" t="s">
        <v>150</v>
      </c>
      <c r="CJ8" s="168"/>
      <c r="CK8" s="169"/>
      <c r="CL8" s="167" t="s">
        <v>151</v>
      </c>
      <c r="CM8" s="168"/>
      <c r="CN8" s="169"/>
      <c r="CO8" s="167" t="s">
        <v>152</v>
      </c>
      <c r="CP8" s="168"/>
      <c r="CQ8" s="169"/>
      <c r="CR8" s="167" t="s">
        <v>153</v>
      </c>
      <c r="CS8" s="168"/>
      <c r="CT8" s="169"/>
      <c r="CU8" s="167" t="s">
        <v>154</v>
      </c>
      <c r="CV8" s="168"/>
      <c r="CW8" s="169"/>
      <c r="CX8" s="167" t="s">
        <v>155</v>
      </c>
      <c r="CY8" s="168"/>
      <c r="CZ8" s="169"/>
      <c r="DA8" s="167" t="s">
        <v>156</v>
      </c>
      <c r="DB8" s="168"/>
      <c r="DC8" s="169"/>
      <c r="DD8" s="167" t="s">
        <v>157</v>
      </c>
      <c r="DE8" s="168"/>
      <c r="DF8" s="169"/>
      <c r="DG8" s="167" t="s">
        <v>158</v>
      </c>
      <c r="DH8" s="168"/>
      <c r="DI8" s="169"/>
      <c r="DJ8" s="167" t="s">
        <v>159</v>
      </c>
      <c r="DK8" s="168"/>
      <c r="DL8" s="169"/>
      <c r="DM8" s="167" t="s">
        <v>160</v>
      </c>
      <c r="DN8" s="168"/>
      <c r="DO8" s="169"/>
      <c r="DP8" s="167" t="s">
        <v>161</v>
      </c>
      <c r="DQ8" s="168"/>
      <c r="DR8" s="169"/>
      <c r="DS8" s="167" t="s">
        <v>162</v>
      </c>
      <c r="DT8" s="168"/>
      <c r="DU8" s="169"/>
      <c r="DV8" s="167" t="s">
        <v>163</v>
      </c>
      <c r="DW8" s="168"/>
      <c r="DX8" s="169"/>
      <c r="DY8" s="167" t="s">
        <v>164</v>
      </c>
      <c r="DZ8" s="168"/>
      <c r="EA8" s="169"/>
      <c r="EB8" s="167" t="s">
        <v>165</v>
      </c>
      <c r="EC8" s="168"/>
      <c r="ED8" s="169"/>
      <c r="EE8" s="167" t="s">
        <v>166</v>
      </c>
      <c r="EF8" s="168"/>
      <c r="EG8" s="169"/>
      <c r="EH8" s="167" t="s">
        <v>167</v>
      </c>
      <c r="EI8" s="168"/>
      <c r="EJ8" s="169"/>
      <c r="EK8" s="167" t="s">
        <v>168</v>
      </c>
      <c r="EL8" s="168"/>
      <c r="EM8" s="169"/>
      <c r="EN8" s="167" t="s">
        <v>169</v>
      </c>
      <c r="EO8" s="168"/>
      <c r="EP8" s="169"/>
      <c r="EQ8" s="167" t="s">
        <v>170</v>
      </c>
      <c r="ER8" s="168"/>
      <c r="ES8" s="169"/>
      <c r="ET8" s="167" t="s">
        <v>171</v>
      </c>
      <c r="EU8" s="168"/>
      <c r="EV8" s="169"/>
      <c r="EW8" s="167" t="s">
        <v>172</v>
      </c>
      <c r="EX8" s="168"/>
      <c r="EY8" s="169"/>
      <c r="EZ8" s="167" t="s">
        <v>173</v>
      </c>
      <c r="FA8" s="168"/>
      <c r="FB8" s="169"/>
      <c r="FC8" s="167" t="s">
        <v>174</v>
      </c>
      <c r="FD8" s="168"/>
      <c r="FE8" s="169"/>
      <c r="FF8" s="167" t="s">
        <v>175</v>
      </c>
      <c r="FG8" s="168"/>
      <c r="FH8" s="169"/>
      <c r="FI8" s="167" t="s">
        <v>176</v>
      </c>
      <c r="FJ8" s="168"/>
      <c r="FK8" s="169"/>
      <c r="FL8" s="167" t="s">
        <v>177</v>
      </c>
      <c r="FM8" s="168"/>
      <c r="FN8" s="169"/>
      <c r="FO8" s="167" t="s">
        <v>178</v>
      </c>
      <c r="FP8" s="168"/>
      <c r="FQ8" s="169"/>
      <c r="FR8" s="167" t="s">
        <v>179</v>
      </c>
      <c r="FS8" s="168"/>
      <c r="FT8" s="169"/>
      <c r="FU8" s="167" t="s">
        <v>180</v>
      </c>
      <c r="FV8" s="168"/>
      <c r="FW8" s="169"/>
      <c r="FX8" s="167" t="s">
        <v>181</v>
      </c>
      <c r="FY8" s="168"/>
      <c r="FZ8" s="169"/>
      <c r="GA8" s="167" t="s">
        <v>182</v>
      </c>
      <c r="GB8" s="168"/>
      <c r="GC8" s="169"/>
      <c r="GD8" s="167" t="s">
        <v>183</v>
      </c>
      <c r="GE8" s="168"/>
      <c r="GF8" s="169"/>
      <c r="GG8" s="167" t="s">
        <v>184</v>
      </c>
      <c r="GH8" s="168"/>
      <c r="GI8" s="169"/>
      <c r="GJ8" s="167" t="s">
        <v>185</v>
      </c>
      <c r="GK8" s="168"/>
      <c r="GL8" s="169"/>
      <c r="GM8" s="167" t="s">
        <v>186</v>
      </c>
      <c r="GN8" s="168"/>
      <c r="GO8" s="169"/>
      <c r="GP8" s="167" t="s">
        <v>187</v>
      </c>
      <c r="GQ8" s="168"/>
      <c r="GR8" s="169"/>
      <c r="GS8" s="167" t="s">
        <v>188</v>
      </c>
      <c r="GT8" s="168"/>
      <c r="GU8" s="169"/>
      <c r="GV8" s="167" t="s">
        <v>228</v>
      </c>
      <c r="GW8" s="168"/>
      <c r="GX8" s="169"/>
      <c r="GY8" s="167" t="s">
        <v>189</v>
      </c>
      <c r="GZ8" s="168"/>
      <c r="HA8" s="169"/>
      <c r="HB8" s="167" t="s">
        <v>237</v>
      </c>
      <c r="HC8" s="168"/>
      <c r="HD8" s="169"/>
    </row>
    <row r="9" spans="1:218" s="150" customFormat="1" ht="51.75" customHeight="1" thickBot="1" x14ac:dyDescent="0.3">
      <c r="A9" s="124" t="s">
        <v>2</v>
      </c>
      <c r="B9" s="95" t="s">
        <v>3</v>
      </c>
      <c r="C9" s="96" t="s">
        <v>4</v>
      </c>
      <c r="D9" s="96" t="s">
        <v>5</v>
      </c>
      <c r="E9" s="96" t="s">
        <v>6</v>
      </c>
      <c r="F9" s="96" t="s">
        <v>7</v>
      </c>
      <c r="G9" s="96" t="s">
        <v>8</v>
      </c>
      <c r="H9" s="96" t="s">
        <v>9</v>
      </c>
      <c r="I9" s="96" t="s">
        <v>10</v>
      </c>
      <c r="J9" s="96" t="s">
        <v>59</v>
      </c>
      <c r="K9" s="97" t="s">
        <v>11</v>
      </c>
      <c r="L9" s="98" t="s">
        <v>12</v>
      </c>
      <c r="M9" s="99" t="s">
        <v>212</v>
      </c>
      <c r="N9" s="100" t="s">
        <v>14</v>
      </c>
      <c r="O9" s="98" t="s">
        <v>12</v>
      </c>
      <c r="P9" s="99" t="s">
        <v>212</v>
      </c>
      <c r="Q9" s="100" t="s">
        <v>14</v>
      </c>
      <c r="R9" s="101" t="s">
        <v>12</v>
      </c>
      <c r="S9" s="102" t="s">
        <v>213</v>
      </c>
      <c r="T9" s="103" t="s">
        <v>14</v>
      </c>
      <c r="U9" s="101" t="s">
        <v>12</v>
      </c>
      <c r="V9" s="102" t="s">
        <v>213</v>
      </c>
      <c r="W9" s="103" t="s">
        <v>14</v>
      </c>
      <c r="X9" s="120" t="s">
        <v>12</v>
      </c>
      <c r="Y9" s="121" t="s">
        <v>212</v>
      </c>
      <c r="Z9" s="122" t="s">
        <v>14</v>
      </c>
      <c r="AA9" s="123" t="s">
        <v>12</v>
      </c>
      <c r="AB9" s="121" t="s">
        <v>212</v>
      </c>
      <c r="AC9" s="122" t="s">
        <v>14</v>
      </c>
      <c r="AD9" s="123" t="s">
        <v>12</v>
      </c>
      <c r="AE9" s="121" t="s">
        <v>212</v>
      </c>
      <c r="AF9" s="122" t="s">
        <v>14</v>
      </c>
      <c r="AG9" s="123" t="s">
        <v>12</v>
      </c>
      <c r="AH9" s="121" t="s">
        <v>212</v>
      </c>
      <c r="AI9" s="122" t="s">
        <v>14</v>
      </c>
      <c r="AJ9" s="123" t="s">
        <v>12</v>
      </c>
      <c r="AK9" s="121" t="s">
        <v>212</v>
      </c>
      <c r="AL9" s="122" t="s">
        <v>14</v>
      </c>
      <c r="AM9" s="123" t="s">
        <v>12</v>
      </c>
      <c r="AN9" s="121" t="s">
        <v>212</v>
      </c>
      <c r="AO9" s="122" t="s">
        <v>14</v>
      </c>
      <c r="AP9" s="123" t="s">
        <v>12</v>
      </c>
      <c r="AQ9" s="121" t="s">
        <v>212</v>
      </c>
      <c r="AR9" s="122" t="s">
        <v>14</v>
      </c>
      <c r="AS9" s="123" t="s">
        <v>12</v>
      </c>
      <c r="AT9" s="121" t="s">
        <v>212</v>
      </c>
      <c r="AU9" s="122" t="s">
        <v>14</v>
      </c>
      <c r="AV9" s="123" t="s">
        <v>12</v>
      </c>
      <c r="AW9" s="121" t="s">
        <v>212</v>
      </c>
      <c r="AX9" s="122" t="s">
        <v>14</v>
      </c>
      <c r="AY9" s="123" t="s">
        <v>12</v>
      </c>
      <c r="AZ9" s="121" t="s">
        <v>212</v>
      </c>
      <c r="BA9" s="122" t="s">
        <v>14</v>
      </c>
      <c r="BB9" s="123" t="s">
        <v>12</v>
      </c>
      <c r="BC9" s="121" t="s">
        <v>13</v>
      </c>
      <c r="BD9" s="122" t="s">
        <v>14</v>
      </c>
      <c r="BE9" s="123" t="s">
        <v>12</v>
      </c>
      <c r="BF9" s="121" t="s">
        <v>13</v>
      </c>
      <c r="BG9" s="122" t="s">
        <v>14</v>
      </c>
      <c r="BH9" s="123" t="s">
        <v>12</v>
      </c>
      <c r="BI9" s="121" t="s">
        <v>13</v>
      </c>
      <c r="BJ9" s="122" t="s">
        <v>14</v>
      </c>
      <c r="BK9" s="123" t="s">
        <v>12</v>
      </c>
      <c r="BL9" s="121" t="s">
        <v>13</v>
      </c>
      <c r="BM9" s="122" t="s">
        <v>14</v>
      </c>
      <c r="BN9" s="123" t="s">
        <v>12</v>
      </c>
      <c r="BO9" s="121" t="s">
        <v>13</v>
      </c>
      <c r="BP9" s="122" t="s">
        <v>14</v>
      </c>
      <c r="BQ9" s="123" t="s">
        <v>12</v>
      </c>
      <c r="BR9" s="121" t="s">
        <v>13</v>
      </c>
      <c r="BS9" s="122" t="s">
        <v>14</v>
      </c>
      <c r="BT9" s="123" t="s">
        <v>12</v>
      </c>
      <c r="BU9" s="121" t="s">
        <v>13</v>
      </c>
      <c r="BV9" s="122" t="s">
        <v>14</v>
      </c>
      <c r="BW9" s="123" t="s">
        <v>12</v>
      </c>
      <c r="BX9" s="121" t="s">
        <v>13</v>
      </c>
      <c r="BY9" s="122" t="s">
        <v>14</v>
      </c>
      <c r="BZ9" s="123" t="s">
        <v>12</v>
      </c>
      <c r="CA9" s="121" t="s">
        <v>13</v>
      </c>
      <c r="CB9" s="122" t="s">
        <v>14</v>
      </c>
      <c r="CC9" s="123" t="s">
        <v>12</v>
      </c>
      <c r="CD9" s="121" t="s">
        <v>13</v>
      </c>
      <c r="CE9" s="122" t="s">
        <v>14</v>
      </c>
      <c r="CF9" s="123" t="s">
        <v>12</v>
      </c>
      <c r="CG9" s="121" t="s">
        <v>13</v>
      </c>
      <c r="CH9" s="122" t="s">
        <v>14</v>
      </c>
      <c r="CI9" s="123" t="s">
        <v>12</v>
      </c>
      <c r="CJ9" s="121" t="s">
        <v>13</v>
      </c>
      <c r="CK9" s="122" t="s">
        <v>14</v>
      </c>
      <c r="CL9" s="123" t="s">
        <v>12</v>
      </c>
      <c r="CM9" s="121" t="s">
        <v>13</v>
      </c>
      <c r="CN9" s="122" t="s">
        <v>14</v>
      </c>
      <c r="CO9" s="123" t="s">
        <v>12</v>
      </c>
      <c r="CP9" s="121" t="s">
        <v>13</v>
      </c>
      <c r="CQ9" s="122" t="s">
        <v>14</v>
      </c>
      <c r="CR9" s="123" t="s">
        <v>12</v>
      </c>
      <c r="CS9" s="121" t="s">
        <v>13</v>
      </c>
      <c r="CT9" s="122" t="s">
        <v>14</v>
      </c>
      <c r="CU9" s="123" t="s">
        <v>12</v>
      </c>
      <c r="CV9" s="121" t="s">
        <v>13</v>
      </c>
      <c r="CW9" s="122" t="s">
        <v>14</v>
      </c>
      <c r="CX9" s="123" t="s">
        <v>12</v>
      </c>
      <c r="CY9" s="121" t="s">
        <v>13</v>
      </c>
      <c r="CZ9" s="122" t="s">
        <v>14</v>
      </c>
      <c r="DA9" s="123" t="s">
        <v>12</v>
      </c>
      <c r="DB9" s="121" t="s">
        <v>13</v>
      </c>
      <c r="DC9" s="122" t="s">
        <v>14</v>
      </c>
      <c r="DD9" s="123" t="s">
        <v>12</v>
      </c>
      <c r="DE9" s="121" t="s">
        <v>13</v>
      </c>
      <c r="DF9" s="122" t="s">
        <v>14</v>
      </c>
      <c r="DG9" s="123" t="s">
        <v>12</v>
      </c>
      <c r="DH9" s="121" t="s">
        <v>13</v>
      </c>
      <c r="DI9" s="122" t="s">
        <v>14</v>
      </c>
      <c r="DJ9" s="123" t="s">
        <v>12</v>
      </c>
      <c r="DK9" s="121" t="s">
        <v>13</v>
      </c>
      <c r="DL9" s="122" t="s">
        <v>14</v>
      </c>
      <c r="DM9" s="123" t="s">
        <v>12</v>
      </c>
      <c r="DN9" s="121" t="s">
        <v>13</v>
      </c>
      <c r="DO9" s="122" t="s">
        <v>14</v>
      </c>
      <c r="DP9" s="123" t="s">
        <v>12</v>
      </c>
      <c r="DQ9" s="121" t="s">
        <v>13</v>
      </c>
      <c r="DR9" s="122" t="s">
        <v>14</v>
      </c>
      <c r="DS9" s="123" t="s">
        <v>12</v>
      </c>
      <c r="DT9" s="121" t="s">
        <v>13</v>
      </c>
      <c r="DU9" s="122" t="s">
        <v>14</v>
      </c>
      <c r="DV9" s="123" t="s">
        <v>12</v>
      </c>
      <c r="DW9" s="121" t="s">
        <v>13</v>
      </c>
      <c r="DX9" s="122" t="s">
        <v>14</v>
      </c>
      <c r="DY9" s="123" t="s">
        <v>12</v>
      </c>
      <c r="DZ9" s="121" t="s">
        <v>13</v>
      </c>
      <c r="EA9" s="122" t="s">
        <v>14</v>
      </c>
      <c r="EB9" s="123" t="s">
        <v>12</v>
      </c>
      <c r="EC9" s="121" t="s">
        <v>13</v>
      </c>
      <c r="ED9" s="122" t="s">
        <v>14</v>
      </c>
      <c r="EE9" s="123" t="s">
        <v>12</v>
      </c>
      <c r="EF9" s="121" t="s">
        <v>13</v>
      </c>
      <c r="EG9" s="122" t="s">
        <v>14</v>
      </c>
      <c r="EH9" s="123" t="s">
        <v>12</v>
      </c>
      <c r="EI9" s="121" t="s">
        <v>13</v>
      </c>
      <c r="EJ9" s="122" t="s">
        <v>14</v>
      </c>
      <c r="EK9" s="123" t="s">
        <v>12</v>
      </c>
      <c r="EL9" s="121" t="s">
        <v>13</v>
      </c>
      <c r="EM9" s="122" t="s">
        <v>14</v>
      </c>
      <c r="EN9" s="123" t="s">
        <v>12</v>
      </c>
      <c r="EO9" s="121" t="s">
        <v>13</v>
      </c>
      <c r="EP9" s="122" t="s">
        <v>14</v>
      </c>
      <c r="EQ9" s="123" t="s">
        <v>12</v>
      </c>
      <c r="ER9" s="121" t="s">
        <v>13</v>
      </c>
      <c r="ES9" s="122" t="s">
        <v>14</v>
      </c>
      <c r="ET9" s="123" t="s">
        <v>12</v>
      </c>
      <c r="EU9" s="121" t="s">
        <v>13</v>
      </c>
      <c r="EV9" s="122" t="s">
        <v>14</v>
      </c>
      <c r="EW9" s="123" t="s">
        <v>12</v>
      </c>
      <c r="EX9" s="121" t="s">
        <v>13</v>
      </c>
      <c r="EY9" s="122" t="s">
        <v>14</v>
      </c>
      <c r="EZ9" s="123" t="s">
        <v>12</v>
      </c>
      <c r="FA9" s="121" t="s">
        <v>13</v>
      </c>
      <c r="FB9" s="122" t="s">
        <v>14</v>
      </c>
      <c r="FC9" s="123" t="s">
        <v>12</v>
      </c>
      <c r="FD9" s="121" t="s">
        <v>13</v>
      </c>
      <c r="FE9" s="122" t="s">
        <v>14</v>
      </c>
      <c r="FF9" s="123" t="s">
        <v>12</v>
      </c>
      <c r="FG9" s="121" t="s">
        <v>13</v>
      </c>
      <c r="FH9" s="122" t="s">
        <v>14</v>
      </c>
      <c r="FI9" s="123" t="s">
        <v>12</v>
      </c>
      <c r="FJ9" s="121" t="s">
        <v>13</v>
      </c>
      <c r="FK9" s="122" t="s">
        <v>14</v>
      </c>
      <c r="FL9" s="123" t="s">
        <v>12</v>
      </c>
      <c r="FM9" s="121" t="s">
        <v>13</v>
      </c>
      <c r="FN9" s="122" t="s">
        <v>14</v>
      </c>
      <c r="FO9" s="123" t="s">
        <v>12</v>
      </c>
      <c r="FP9" s="121" t="s">
        <v>13</v>
      </c>
      <c r="FQ9" s="122" t="s">
        <v>14</v>
      </c>
      <c r="FR9" s="123" t="s">
        <v>12</v>
      </c>
      <c r="FS9" s="121" t="s">
        <v>13</v>
      </c>
      <c r="FT9" s="122" t="s">
        <v>14</v>
      </c>
      <c r="FU9" s="123" t="s">
        <v>12</v>
      </c>
      <c r="FV9" s="121" t="s">
        <v>13</v>
      </c>
      <c r="FW9" s="122" t="s">
        <v>14</v>
      </c>
      <c r="FX9" s="123" t="s">
        <v>12</v>
      </c>
      <c r="FY9" s="121" t="s">
        <v>13</v>
      </c>
      <c r="FZ9" s="122" t="s">
        <v>14</v>
      </c>
      <c r="GA9" s="123" t="s">
        <v>12</v>
      </c>
      <c r="GB9" s="121" t="s">
        <v>13</v>
      </c>
      <c r="GC9" s="122" t="s">
        <v>14</v>
      </c>
      <c r="GD9" s="123" t="s">
        <v>12</v>
      </c>
      <c r="GE9" s="121" t="s">
        <v>13</v>
      </c>
      <c r="GF9" s="122" t="s">
        <v>14</v>
      </c>
      <c r="GG9" s="123" t="s">
        <v>12</v>
      </c>
      <c r="GH9" s="121" t="s">
        <v>13</v>
      </c>
      <c r="GI9" s="122" t="s">
        <v>14</v>
      </c>
      <c r="GJ9" s="123" t="s">
        <v>12</v>
      </c>
      <c r="GK9" s="121" t="s">
        <v>13</v>
      </c>
      <c r="GL9" s="122" t="s">
        <v>14</v>
      </c>
      <c r="GM9" s="123" t="s">
        <v>12</v>
      </c>
      <c r="GN9" s="121" t="s">
        <v>13</v>
      </c>
      <c r="GO9" s="122" t="s">
        <v>14</v>
      </c>
      <c r="GP9" s="123" t="s">
        <v>12</v>
      </c>
      <c r="GQ9" s="121" t="s">
        <v>13</v>
      </c>
      <c r="GR9" s="122" t="s">
        <v>14</v>
      </c>
      <c r="GS9" s="123" t="s">
        <v>12</v>
      </c>
      <c r="GT9" s="121" t="s">
        <v>13</v>
      </c>
      <c r="GU9" s="122" t="s">
        <v>14</v>
      </c>
      <c r="GV9" s="123" t="s">
        <v>12</v>
      </c>
      <c r="GW9" s="121" t="s">
        <v>212</v>
      </c>
      <c r="GX9" s="122" t="s">
        <v>14</v>
      </c>
      <c r="GY9" s="123" t="s">
        <v>12</v>
      </c>
      <c r="GZ9" s="121" t="s">
        <v>13</v>
      </c>
      <c r="HA9" s="122" t="s">
        <v>14</v>
      </c>
      <c r="HB9" s="123" t="s">
        <v>12</v>
      </c>
      <c r="HC9" s="121" t="s">
        <v>13</v>
      </c>
      <c r="HD9" s="122" t="s">
        <v>14</v>
      </c>
      <c r="HF9" s="151" t="s">
        <v>49</v>
      </c>
    </row>
    <row r="10" spans="1:218" s="104" customFormat="1" ht="20.100000000000001" customHeight="1" x14ac:dyDescent="0.25">
      <c r="A10" s="147" t="s">
        <v>233</v>
      </c>
      <c r="B10" s="127"/>
      <c r="C10" s="153">
        <v>0</v>
      </c>
      <c r="D10" s="153">
        <f t="shared" ref="D10" si="0">C10*D$8</f>
        <v>0</v>
      </c>
      <c r="E10" s="154">
        <f t="shared" ref="E10" si="1">+C10+D10</f>
        <v>0</v>
      </c>
      <c r="F10" s="153">
        <v>1E-8</v>
      </c>
      <c r="G10" s="153">
        <v>1E-8</v>
      </c>
      <c r="H10" s="153">
        <v>1E-8</v>
      </c>
      <c r="I10" s="153">
        <v>1E-8</v>
      </c>
      <c r="J10" s="153">
        <v>1E-8</v>
      </c>
      <c r="K10" s="155">
        <f t="shared" ref="K10" si="2">+F10-SUM(G10:J10)</f>
        <v>-3.0000000000000004E-8</v>
      </c>
      <c r="L10" s="148">
        <v>0</v>
      </c>
      <c r="M10" s="134">
        <f>L10*$K10</f>
        <v>0</v>
      </c>
      <c r="N10" s="135">
        <f>(M10/$K10)*$E10</f>
        <v>0</v>
      </c>
      <c r="O10" s="148">
        <v>0</v>
      </c>
      <c r="P10" s="134">
        <f>O10*$K10</f>
        <v>0</v>
      </c>
      <c r="Q10" s="135">
        <f>(P10/$K10)*$E10</f>
        <v>0</v>
      </c>
      <c r="R10" s="148">
        <v>0</v>
      </c>
      <c r="S10" s="134">
        <f>R10*$K10</f>
        <v>0</v>
      </c>
      <c r="T10" s="135">
        <f>(S10/$K10)*$E10</f>
        <v>0</v>
      </c>
      <c r="U10" s="148">
        <v>0</v>
      </c>
      <c r="V10" s="134">
        <f>U10*$K10</f>
        <v>0</v>
      </c>
      <c r="W10" s="135">
        <f>(V10/$K10)*$E10</f>
        <v>0</v>
      </c>
      <c r="X10" s="148">
        <v>0</v>
      </c>
      <c r="Y10" s="134">
        <f>X10*$K10</f>
        <v>0</v>
      </c>
      <c r="Z10" s="135">
        <f>(Y10/$K10)*$E10</f>
        <v>0</v>
      </c>
      <c r="AA10" s="148">
        <v>0</v>
      </c>
      <c r="AB10" s="134">
        <f>AA10*$K10</f>
        <v>0</v>
      </c>
      <c r="AC10" s="135">
        <f>(AB10/$K10)*$E10</f>
        <v>0</v>
      </c>
      <c r="AD10" s="148">
        <v>0</v>
      </c>
      <c r="AE10" s="134">
        <f>AD10*$K10</f>
        <v>0</v>
      </c>
      <c r="AF10" s="135">
        <f>(AE10/$K10)*$E10</f>
        <v>0</v>
      </c>
      <c r="AG10" s="148">
        <v>0</v>
      </c>
      <c r="AH10" s="134">
        <f>AG10*$K10</f>
        <v>0</v>
      </c>
      <c r="AI10" s="135">
        <f>(AH10/$K10)*$E10</f>
        <v>0</v>
      </c>
      <c r="AJ10" s="148">
        <v>0</v>
      </c>
      <c r="AK10" s="134">
        <f>AJ10*$K10</f>
        <v>0</v>
      </c>
      <c r="AL10" s="135">
        <f>(AK10/$K10)*$E10</f>
        <v>0</v>
      </c>
      <c r="AM10" s="149">
        <v>0</v>
      </c>
      <c r="AN10" s="134">
        <f t="shared" ref="AN10:AN11" si="3">AM10*$K10</f>
        <v>0</v>
      </c>
      <c r="AO10" s="135">
        <f t="shared" ref="AO10:AO11" si="4">AM10*$E10</f>
        <v>0</v>
      </c>
      <c r="AP10" s="149">
        <v>0</v>
      </c>
      <c r="AQ10" s="134">
        <f t="shared" ref="AQ10:AQ11" si="5">AP10*$K10</f>
        <v>0</v>
      </c>
      <c r="AR10" s="135">
        <f t="shared" ref="AR10:AR11" si="6">AP10*$E10</f>
        <v>0</v>
      </c>
      <c r="AS10" s="149">
        <v>0</v>
      </c>
      <c r="AT10" s="134">
        <f t="shared" ref="AT10:AT11" si="7">AS10*$K10</f>
        <v>0</v>
      </c>
      <c r="AU10" s="135">
        <f t="shared" ref="AU10:AU11" si="8">AS10*$E10</f>
        <v>0</v>
      </c>
      <c r="AV10" s="149">
        <v>0</v>
      </c>
      <c r="AW10" s="134">
        <f t="shared" ref="AW10:AW11" si="9">AV10*$K10</f>
        <v>0</v>
      </c>
      <c r="AX10" s="135">
        <f t="shared" ref="AX10:AX11" si="10">AV10*$E10</f>
        <v>0</v>
      </c>
      <c r="AY10" s="149">
        <v>0</v>
      </c>
      <c r="AZ10" s="134">
        <f t="shared" ref="AZ10:AZ11" si="11">AY10*$K10</f>
        <v>0</v>
      </c>
      <c r="BA10" s="135">
        <f t="shared" ref="BA10:BA11" si="12">AY10*$E10</f>
        <v>0</v>
      </c>
      <c r="BB10" s="149">
        <v>0</v>
      </c>
      <c r="BC10" s="134">
        <f t="shared" ref="BC10:BC11" si="13">BB10*$K10</f>
        <v>0</v>
      </c>
      <c r="BD10" s="135">
        <f t="shared" ref="BD10:BD11" si="14">BB10*$E10</f>
        <v>0</v>
      </c>
      <c r="BE10" s="149">
        <v>0</v>
      </c>
      <c r="BF10" s="134">
        <f t="shared" ref="BF10:BF11" si="15">BE10*$K10</f>
        <v>0</v>
      </c>
      <c r="BG10" s="135">
        <f t="shared" ref="BG10:BG11" si="16">BE10*$E10</f>
        <v>0</v>
      </c>
      <c r="BH10" s="149">
        <v>0</v>
      </c>
      <c r="BI10" s="134">
        <f t="shared" ref="BI10:BI11" si="17">BH10*$K10</f>
        <v>0</v>
      </c>
      <c r="BJ10" s="135">
        <f t="shared" ref="BJ10:BJ11" si="18">BH10*$E10</f>
        <v>0</v>
      </c>
      <c r="BK10" s="149">
        <v>0</v>
      </c>
      <c r="BL10" s="134">
        <f t="shared" ref="BL10:BL11" si="19">BK10*$K10</f>
        <v>0</v>
      </c>
      <c r="BM10" s="135">
        <f t="shared" ref="BM10:BM11" si="20">BK10*$E10</f>
        <v>0</v>
      </c>
      <c r="BN10" s="149">
        <v>0</v>
      </c>
      <c r="BO10" s="134">
        <f t="shared" ref="BO10:BO11" si="21">BN10*$K10</f>
        <v>0</v>
      </c>
      <c r="BP10" s="135">
        <f t="shared" ref="BP10:BP11" si="22">BN10*$E10</f>
        <v>0</v>
      </c>
      <c r="BQ10" s="149">
        <v>0</v>
      </c>
      <c r="BR10" s="134">
        <f t="shared" ref="BR10:BR11" si="23">BQ10*$K10</f>
        <v>0</v>
      </c>
      <c r="BS10" s="135">
        <f t="shared" ref="BS10:BS11" si="24">BQ10*$E10</f>
        <v>0</v>
      </c>
      <c r="BT10" s="149">
        <v>0</v>
      </c>
      <c r="BU10" s="134">
        <f t="shared" ref="BU10:BU11" si="25">BT10*$K10</f>
        <v>0</v>
      </c>
      <c r="BV10" s="135">
        <f t="shared" ref="BV10:BV11" si="26">BT10*$E10</f>
        <v>0</v>
      </c>
      <c r="BW10" s="149">
        <v>0</v>
      </c>
      <c r="BX10" s="134">
        <f t="shared" ref="BX10:BX11" si="27">BW10*$K10</f>
        <v>0</v>
      </c>
      <c r="BY10" s="135">
        <f t="shared" ref="BY10:BY11" si="28">BW10*$E10</f>
        <v>0</v>
      </c>
      <c r="BZ10" s="149">
        <v>0</v>
      </c>
      <c r="CA10" s="134">
        <f t="shared" ref="CA10:CA11" si="29">BZ10*$K10</f>
        <v>0</v>
      </c>
      <c r="CB10" s="135">
        <f t="shared" ref="CB10:CB11" si="30">BZ10*$E10</f>
        <v>0</v>
      </c>
      <c r="CC10" s="149">
        <v>0</v>
      </c>
      <c r="CD10" s="134">
        <f t="shared" ref="CD10:CD11" si="31">CC10*$K10</f>
        <v>0</v>
      </c>
      <c r="CE10" s="135">
        <f t="shared" ref="CE10:CE11" si="32">CC10*$E10</f>
        <v>0</v>
      </c>
      <c r="CF10" s="149">
        <v>0</v>
      </c>
      <c r="CG10" s="134">
        <f t="shared" ref="CG10:CG11" si="33">CF10*$K10</f>
        <v>0</v>
      </c>
      <c r="CH10" s="135">
        <f t="shared" ref="CH10:CH11" si="34">CF10*$E10</f>
        <v>0</v>
      </c>
      <c r="CI10" s="149">
        <v>0</v>
      </c>
      <c r="CJ10" s="134">
        <f t="shared" ref="CJ10:CJ11" si="35">CI10*$K10</f>
        <v>0</v>
      </c>
      <c r="CK10" s="135">
        <f t="shared" ref="CK10:CK11" si="36">CI10*$E10</f>
        <v>0</v>
      </c>
      <c r="CL10" s="149">
        <v>0</v>
      </c>
      <c r="CM10" s="134">
        <f t="shared" ref="CM10:CM11" si="37">CL10*$K10</f>
        <v>0</v>
      </c>
      <c r="CN10" s="135">
        <f t="shared" ref="CN10:CN11" si="38">CL10*$E10</f>
        <v>0</v>
      </c>
      <c r="CO10" s="149">
        <v>0</v>
      </c>
      <c r="CP10" s="134">
        <f t="shared" ref="CP10:CP11" si="39">CO10*$K10</f>
        <v>0</v>
      </c>
      <c r="CQ10" s="135">
        <f t="shared" ref="CQ10:CQ11" si="40">CO10*$E10</f>
        <v>0</v>
      </c>
      <c r="CR10" s="149">
        <v>0</v>
      </c>
      <c r="CS10" s="134">
        <f t="shared" ref="CS10:CS11" si="41">CR10*$K10</f>
        <v>0</v>
      </c>
      <c r="CT10" s="135">
        <f t="shared" ref="CT10:CT11" si="42">CR10*$E10</f>
        <v>0</v>
      </c>
      <c r="CU10" s="149">
        <v>0</v>
      </c>
      <c r="CV10" s="134">
        <f t="shared" ref="CV10:CV11" si="43">CU10*$K10</f>
        <v>0</v>
      </c>
      <c r="CW10" s="135">
        <f t="shared" ref="CW10:CW11" si="44">CU10*$E10</f>
        <v>0</v>
      </c>
      <c r="CX10" s="149">
        <v>0</v>
      </c>
      <c r="CY10" s="134">
        <f t="shared" ref="CY10:CY11" si="45">CX10*$K10</f>
        <v>0</v>
      </c>
      <c r="CZ10" s="135">
        <f t="shared" ref="CZ10:CZ11" si="46">CX10*$E10</f>
        <v>0</v>
      </c>
      <c r="DA10" s="149">
        <v>0</v>
      </c>
      <c r="DB10" s="134">
        <f t="shared" ref="DB10:DB11" si="47">DA10*$K10</f>
        <v>0</v>
      </c>
      <c r="DC10" s="135">
        <f t="shared" ref="DC10:DC11" si="48">DA10*$E10</f>
        <v>0</v>
      </c>
      <c r="DD10" s="149">
        <v>0</v>
      </c>
      <c r="DE10" s="134">
        <f t="shared" ref="DE10:DE11" si="49">DD10*$K10</f>
        <v>0</v>
      </c>
      <c r="DF10" s="135">
        <f t="shared" ref="DF10:DF11" si="50">DD10*$E10</f>
        <v>0</v>
      </c>
      <c r="DG10" s="149">
        <v>0</v>
      </c>
      <c r="DH10" s="134">
        <f t="shared" ref="DH10:DH11" si="51">DG10*$K10</f>
        <v>0</v>
      </c>
      <c r="DI10" s="135">
        <f t="shared" ref="DI10:DI11" si="52">DG10*$E10</f>
        <v>0</v>
      </c>
      <c r="DJ10" s="149">
        <v>0</v>
      </c>
      <c r="DK10" s="134">
        <f t="shared" ref="DK10:DK11" si="53">DJ10*$K10</f>
        <v>0</v>
      </c>
      <c r="DL10" s="135">
        <f t="shared" ref="DL10:DL11" si="54">DJ10*$E10</f>
        <v>0</v>
      </c>
      <c r="DM10" s="149">
        <v>0</v>
      </c>
      <c r="DN10" s="134">
        <f t="shared" ref="DN10:DN11" si="55">DM10*$K10</f>
        <v>0</v>
      </c>
      <c r="DO10" s="135">
        <f t="shared" ref="DO10:DO11" si="56">DM10*$E10</f>
        <v>0</v>
      </c>
      <c r="DP10" s="149">
        <v>0</v>
      </c>
      <c r="DQ10" s="134">
        <f t="shared" ref="DQ10:DQ11" si="57">DP10*$K10</f>
        <v>0</v>
      </c>
      <c r="DR10" s="135">
        <f t="shared" ref="DR10:DR11" si="58">DP10*$E10</f>
        <v>0</v>
      </c>
      <c r="DS10" s="149">
        <v>0</v>
      </c>
      <c r="DT10" s="134">
        <f t="shared" ref="DT10:DT11" si="59">DS10*$K10</f>
        <v>0</v>
      </c>
      <c r="DU10" s="135">
        <f t="shared" ref="DU10:DU11" si="60">DS10*$E10</f>
        <v>0</v>
      </c>
      <c r="DV10" s="149">
        <v>0</v>
      </c>
      <c r="DW10" s="134">
        <f t="shared" ref="DW10:DW11" si="61">DV10*$K10</f>
        <v>0</v>
      </c>
      <c r="DX10" s="135">
        <f t="shared" ref="DX10:DX11" si="62">DV10*$E10</f>
        <v>0</v>
      </c>
      <c r="DY10" s="149">
        <v>0</v>
      </c>
      <c r="DZ10" s="134">
        <f t="shared" ref="DZ10:DZ11" si="63">DY10*$K10</f>
        <v>0</v>
      </c>
      <c r="EA10" s="135">
        <f t="shared" ref="EA10:EA11" si="64">DY10*$E10</f>
        <v>0</v>
      </c>
      <c r="EB10" s="149">
        <v>0</v>
      </c>
      <c r="EC10" s="134">
        <f t="shared" ref="EC10:EC11" si="65">EB10*$K10</f>
        <v>0</v>
      </c>
      <c r="ED10" s="135">
        <f t="shared" ref="ED10:ED11" si="66">EB10*$E10</f>
        <v>0</v>
      </c>
      <c r="EE10" s="149">
        <v>0</v>
      </c>
      <c r="EF10" s="134">
        <f t="shared" ref="EF10:EF11" si="67">EE10*$K10</f>
        <v>0</v>
      </c>
      <c r="EG10" s="135">
        <f t="shared" ref="EG10:EG11" si="68">EE10*$E10</f>
        <v>0</v>
      </c>
      <c r="EH10" s="149">
        <v>0</v>
      </c>
      <c r="EI10" s="134">
        <f t="shared" ref="EI10:EI11" si="69">EH10*$K10</f>
        <v>0</v>
      </c>
      <c r="EJ10" s="135">
        <f t="shared" ref="EJ10:EJ11" si="70">EH10*$E10</f>
        <v>0</v>
      </c>
      <c r="EK10" s="149">
        <v>0</v>
      </c>
      <c r="EL10" s="134">
        <f t="shared" ref="EL10:EL11" si="71">EK10*$K10</f>
        <v>0</v>
      </c>
      <c r="EM10" s="135">
        <f t="shared" ref="EM10:EM11" si="72">EK10*$E10</f>
        <v>0</v>
      </c>
      <c r="EN10" s="149">
        <v>0</v>
      </c>
      <c r="EO10" s="134">
        <f t="shared" ref="EO10:EO11" si="73">EN10*$K10</f>
        <v>0</v>
      </c>
      <c r="EP10" s="135">
        <f t="shared" ref="EP10:EP11" si="74">EN10*$E10</f>
        <v>0</v>
      </c>
      <c r="EQ10" s="149">
        <v>0</v>
      </c>
      <c r="ER10" s="134">
        <f t="shared" ref="ER10:ER11" si="75">EQ10*$K10</f>
        <v>0</v>
      </c>
      <c r="ES10" s="135">
        <f t="shared" ref="ES10:ES11" si="76">EQ10*$E10</f>
        <v>0</v>
      </c>
      <c r="ET10" s="149">
        <v>0</v>
      </c>
      <c r="EU10" s="134">
        <f t="shared" ref="EU10:EU11" si="77">ET10*$K10</f>
        <v>0</v>
      </c>
      <c r="EV10" s="135">
        <f t="shared" ref="EV10:EV11" si="78">ET10*$E10</f>
        <v>0</v>
      </c>
      <c r="EW10" s="149">
        <v>0</v>
      </c>
      <c r="EX10" s="134">
        <f t="shared" ref="EX10:EX11" si="79">EW10*$K10</f>
        <v>0</v>
      </c>
      <c r="EY10" s="135">
        <f t="shared" ref="EY10:EY11" si="80">EW10*$E10</f>
        <v>0</v>
      </c>
      <c r="EZ10" s="149">
        <v>0</v>
      </c>
      <c r="FA10" s="134">
        <f t="shared" ref="FA10:FA11" si="81">EZ10*$K10</f>
        <v>0</v>
      </c>
      <c r="FB10" s="135">
        <f t="shared" ref="FB10:FB11" si="82">EZ10*$E10</f>
        <v>0</v>
      </c>
      <c r="FC10" s="149">
        <v>0</v>
      </c>
      <c r="FD10" s="134">
        <f t="shared" ref="FD10:FD11" si="83">FC10*$K10</f>
        <v>0</v>
      </c>
      <c r="FE10" s="135">
        <f t="shared" ref="FE10:FE11" si="84">FC10*$E10</f>
        <v>0</v>
      </c>
      <c r="FF10" s="149">
        <v>0</v>
      </c>
      <c r="FG10" s="134">
        <f t="shared" ref="FG10:FG11" si="85">FF10*$K10</f>
        <v>0</v>
      </c>
      <c r="FH10" s="135">
        <f t="shared" ref="FH10:FH11" si="86">FF10*$E10</f>
        <v>0</v>
      </c>
      <c r="FI10" s="149">
        <v>0</v>
      </c>
      <c r="FJ10" s="134">
        <f t="shared" ref="FJ10:FJ11" si="87">FI10*$K10</f>
        <v>0</v>
      </c>
      <c r="FK10" s="135">
        <f t="shared" ref="FK10:FK11" si="88">FI10*$E10</f>
        <v>0</v>
      </c>
      <c r="FL10" s="149">
        <v>0</v>
      </c>
      <c r="FM10" s="134">
        <f t="shared" ref="FM10:FM11" si="89">FL10*$K10</f>
        <v>0</v>
      </c>
      <c r="FN10" s="135">
        <f t="shared" ref="FN10:FN11" si="90">FL10*$E10</f>
        <v>0</v>
      </c>
      <c r="FO10" s="149">
        <v>0</v>
      </c>
      <c r="FP10" s="134">
        <f t="shared" ref="FP10:FP11" si="91">FO10*$K10</f>
        <v>0</v>
      </c>
      <c r="FQ10" s="135">
        <f t="shared" ref="FQ10:FQ11" si="92">FO10*$E10</f>
        <v>0</v>
      </c>
      <c r="FR10" s="149">
        <v>0</v>
      </c>
      <c r="FS10" s="134">
        <f t="shared" ref="FS10:FS11" si="93">FR10*$K10</f>
        <v>0</v>
      </c>
      <c r="FT10" s="135">
        <f t="shared" ref="FT10:FT11" si="94">FR10*$E10</f>
        <v>0</v>
      </c>
      <c r="FU10" s="149">
        <v>0</v>
      </c>
      <c r="FV10" s="134">
        <f t="shared" ref="FV10:FV11" si="95">FU10*$K10</f>
        <v>0</v>
      </c>
      <c r="FW10" s="135">
        <f t="shared" ref="FW10:FW11" si="96">FU10*$E10</f>
        <v>0</v>
      </c>
      <c r="FX10" s="149">
        <v>0</v>
      </c>
      <c r="FY10" s="134">
        <f t="shared" ref="FY10:FY11" si="97">FX10*$K10</f>
        <v>0</v>
      </c>
      <c r="FZ10" s="135">
        <f t="shared" ref="FZ10:FZ11" si="98">FX10*$E10</f>
        <v>0</v>
      </c>
      <c r="GA10" s="149">
        <v>0</v>
      </c>
      <c r="GB10" s="134">
        <f t="shared" ref="GB10:GB11" si="99">GA10*$K10</f>
        <v>0</v>
      </c>
      <c r="GC10" s="135">
        <f t="shared" ref="GC10:GC11" si="100">GA10*$E10</f>
        <v>0</v>
      </c>
      <c r="GD10" s="149">
        <v>0</v>
      </c>
      <c r="GE10" s="134">
        <f t="shared" ref="GE10:GE11" si="101">GD10*$K10</f>
        <v>0</v>
      </c>
      <c r="GF10" s="135">
        <f t="shared" ref="GF10:GF11" si="102">GD10*$E10</f>
        <v>0</v>
      </c>
      <c r="GG10" s="149">
        <v>0</v>
      </c>
      <c r="GH10" s="134">
        <f t="shared" ref="GH10:GH11" si="103">GG10*$K10</f>
        <v>0</v>
      </c>
      <c r="GI10" s="135">
        <f t="shared" ref="GI10:GI11" si="104">GG10*$E10</f>
        <v>0</v>
      </c>
      <c r="GJ10" s="149">
        <v>0</v>
      </c>
      <c r="GK10" s="134">
        <f t="shared" ref="GK10:GK11" si="105">GJ10*$K10</f>
        <v>0</v>
      </c>
      <c r="GL10" s="135">
        <f t="shared" ref="GL10:GL11" si="106">GJ10*$E10</f>
        <v>0</v>
      </c>
      <c r="GM10" s="149">
        <v>0</v>
      </c>
      <c r="GN10" s="134">
        <f t="shared" ref="GN10:GN11" si="107">GM10*$K10</f>
        <v>0</v>
      </c>
      <c r="GO10" s="135">
        <f t="shared" ref="GO10:GO11" si="108">GM10*$E10</f>
        <v>0</v>
      </c>
      <c r="GP10" s="149">
        <v>0</v>
      </c>
      <c r="GQ10" s="134">
        <f t="shared" ref="GQ10:GQ11" si="109">GP10*$K10</f>
        <v>0</v>
      </c>
      <c r="GR10" s="135">
        <f t="shared" ref="GR10:GR11" si="110">GP10*$E10</f>
        <v>0</v>
      </c>
      <c r="GS10" s="149">
        <v>0</v>
      </c>
      <c r="GT10" s="134">
        <f t="shared" ref="GT10:GT11" si="111">GS10*$K10</f>
        <v>0</v>
      </c>
      <c r="GU10" s="135">
        <f t="shared" ref="GU10:GU11" si="112">GS10*$E10</f>
        <v>0</v>
      </c>
      <c r="GV10" s="149">
        <v>0</v>
      </c>
      <c r="GW10" s="134">
        <f>GV10*$K10</f>
        <v>0</v>
      </c>
      <c r="GX10" s="135">
        <f>(GW10/$K10)*$E10</f>
        <v>0</v>
      </c>
      <c r="GY10" s="148">
        <v>0</v>
      </c>
      <c r="GZ10" s="134">
        <f t="shared" ref="GZ10:GZ11" si="113">GY10*$K10</f>
        <v>0</v>
      </c>
      <c r="HA10" s="135">
        <f t="shared" ref="HA10:HA11" si="114">GY10*$E10</f>
        <v>0</v>
      </c>
      <c r="HB10" s="149">
        <v>0</v>
      </c>
      <c r="HC10" s="134">
        <f t="shared" ref="HC10:HC11" si="115">HB10*$K10</f>
        <v>0</v>
      </c>
      <c r="HD10" s="135">
        <f t="shared" ref="HD10:HD11" si="116">HB10*$E10</f>
        <v>0</v>
      </c>
      <c r="HF10" s="105">
        <f t="shared" ref="HF10:HF27" si="117">SUM(L10,O10,R10,U10,X10,AA10)+SUM(AD10,AG10,AJ10,AM10,AP10,AS10,AV10,AY10)+SUM(BB10,BH10,BK10,BN10,BQ10,BT10,BW10,BZ10,CC10)+SUM(CF10,CI10,CL10,CR10,CU10,CX10,DA10+DD10+DG10)+SUM(DJ10,DM10,DP10,DS10,DV10,DY10,EB10,EE10)+SUM(EH10,EK10,EN10,EQ10,ET10,EW10,EZ10,FC10,FF10)+SUM(FI10,FL10,FO10,FR10,FU10,FX10,GA10,GD10,GG10)+SUM(GJ10,GM10,GP10,GS10,GV10,GY10,HB10,CO10,BE10)</f>
        <v>0</v>
      </c>
    </row>
    <row r="11" spans="1:218" ht="20.100000000000001" customHeight="1" x14ac:dyDescent="0.25">
      <c r="A11" s="125"/>
      <c r="B11" s="127"/>
      <c r="C11" s="153">
        <v>0</v>
      </c>
      <c r="D11" s="153">
        <f t="shared" ref="D11" si="118">C11*D$8</f>
        <v>0</v>
      </c>
      <c r="E11" s="154">
        <f>+C11+D11</f>
        <v>0</v>
      </c>
      <c r="F11" s="153">
        <v>1E-8</v>
      </c>
      <c r="G11" s="153">
        <v>1E-8</v>
      </c>
      <c r="H11" s="153">
        <v>1E-8</v>
      </c>
      <c r="I11" s="153">
        <v>1E-8</v>
      </c>
      <c r="J11" s="153">
        <v>1E-8</v>
      </c>
      <c r="K11" s="155">
        <f t="shared" ref="K11" si="119">+F11-SUM(G11:J11)</f>
        <v>-3.0000000000000004E-8</v>
      </c>
      <c r="L11" s="107">
        <v>0</v>
      </c>
      <c r="M11" s="134">
        <f>L11*$K11</f>
        <v>0</v>
      </c>
      <c r="N11" s="135">
        <f>(M11/$K11)*$E11</f>
        <v>0</v>
      </c>
      <c r="O11" s="107">
        <v>0</v>
      </c>
      <c r="P11" s="134">
        <f>O11*$K11</f>
        <v>0</v>
      </c>
      <c r="Q11" s="135">
        <f>(P11/$K11)*$E11</f>
        <v>0</v>
      </c>
      <c r="R11" s="107">
        <v>0</v>
      </c>
      <c r="S11" s="134">
        <f>R11*$K11</f>
        <v>0</v>
      </c>
      <c r="T11" s="135">
        <f>(S11/$K11)*$E11</f>
        <v>0</v>
      </c>
      <c r="U11" s="107">
        <v>0</v>
      </c>
      <c r="V11" s="134">
        <f>U11*$K11</f>
        <v>0</v>
      </c>
      <c r="W11" s="135">
        <f>(V11/$K11)*$E11</f>
        <v>0</v>
      </c>
      <c r="X11" s="107">
        <v>0</v>
      </c>
      <c r="Y11" s="134">
        <f>X11*$K11</f>
        <v>0</v>
      </c>
      <c r="Z11" s="135">
        <f>(Y11/$K11)*$E11</f>
        <v>0</v>
      </c>
      <c r="AA11" s="107">
        <v>0</v>
      </c>
      <c r="AB11" s="134">
        <f>AA11*$K11</f>
        <v>0</v>
      </c>
      <c r="AC11" s="135">
        <f>(AB11/$K11)*$E11</f>
        <v>0</v>
      </c>
      <c r="AD11" s="107">
        <v>0</v>
      </c>
      <c r="AE11" s="134">
        <f>AD11*$K11</f>
        <v>0</v>
      </c>
      <c r="AF11" s="135">
        <f>(AE11/$K11)*$E11</f>
        <v>0</v>
      </c>
      <c r="AG11" s="107">
        <v>0</v>
      </c>
      <c r="AH11" s="134">
        <f>AG11*$K11</f>
        <v>0</v>
      </c>
      <c r="AI11" s="135">
        <f>(AH11/$K11)*$E11</f>
        <v>0</v>
      </c>
      <c r="AJ11" s="107">
        <v>0</v>
      </c>
      <c r="AK11" s="134">
        <f>AJ11*$K11</f>
        <v>0</v>
      </c>
      <c r="AL11" s="135">
        <f>(AK11/$K11)*$E11</f>
        <v>0</v>
      </c>
      <c r="AM11" s="109">
        <v>0</v>
      </c>
      <c r="AN11" s="106">
        <f t="shared" si="3"/>
        <v>0</v>
      </c>
      <c r="AO11" s="108">
        <f t="shared" si="4"/>
        <v>0</v>
      </c>
      <c r="AP11" s="109">
        <v>0</v>
      </c>
      <c r="AQ11" s="106">
        <f t="shared" si="5"/>
        <v>0</v>
      </c>
      <c r="AR11" s="108">
        <f t="shared" si="6"/>
        <v>0</v>
      </c>
      <c r="AS11" s="109">
        <v>0</v>
      </c>
      <c r="AT11" s="106">
        <f t="shared" si="7"/>
        <v>0</v>
      </c>
      <c r="AU11" s="108">
        <f t="shared" si="8"/>
        <v>0</v>
      </c>
      <c r="AV11" s="109">
        <v>0</v>
      </c>
      <c r="AW11" s="106">
        <f t="shared" si="9"/>
        <v>0</v>
      </c>
      <c r="AX11" s="108">
        <f t="shared" si="10"/>
        <v>0</v>
      </c>
      <c r="AY11" s="109">
        <v>0</v>
      </c>
      <c r="AZ11" s="106">
        <f t="shared" si="11"/>
        <v>0</v>
      </c>
      <c r="BA11" s="108">
        <f t="shared" si="12"/>
        <v>0</v>
      </c>
      <c r="BB11" s="109">
        <v>0</v>
      </c>
      <c r="BC11" s="106">
        <f t="shared" si="13"/>
        <v>0</v>
      </c>
      <c r="BD11" s="108">
        <f t="shared" si="14"/>
        <v>0</v>
      </c>
      <c r="BE11" s="109">
        <v>0</v>
      </c>
      <c r="BF11" s="106">
        <f t="shared" si="15"/>
        <v>0</v>
      </c>
      <c r="BG11" s="108">
        <f t="shared" si="16"/>
        <v>0</v>
      </c>
      <c r="BH11" s="109">
        <v>0</v>
      </c>
      <c r="BI11" s="106">
        <f t="shared" si="17"/>
        <v>0</v>
      </c>
      <c r="BJ11" s="108">
        <f t="shared" si="18"/>
        <v>0</v>
      </c>
      <c r="BK11" s="109">
        <v>0</v>
      </c>
      <c r="BL11" s="106">
        <f t="shared" si="19"/>
        <v>0</v>
      </c>
      <c r="BM11" s="108">
        <f t="shared" si="20"/>
        <v>0</v>
      </c>
      <c r="BN11" s="109">
        <v>0</v>
      </c>
      <c r="BO11" s="106">
        <f t="shared" si="21"/>
        <v>0</v>
      </c>
      <c r="BP11" s="108">
        <f t="shared" si="22"/>
        <v>0</v>
      </c>
      <c r="BQ11" s="109">
        <v>0</v>
      </c>
      <c r="BR11" s="106">
        <f t="shared" si="23"/>
        <v>0</v>
      </c>
      <c r="BS11" s="108">
        <f t="shared" si="24"/>
        <v>0</v>
      </c>
      <c r="BT11" s="109">
        <v>0</v>
      </c>
      <c r="BU11" s="106">
        <f t="shared" si="25"/>
        <v>0</v>
      </c>
      <c r="BV11" s="108">
        <f t="shared" si="26"/>
        <v>0</v>
      </c>
      <c r="BW11" s="109">
        <v>0</v>
      </c>
      <c r="BX11" s="106">
        <f t="shared" si="27"/>
        <v>0</v>
      </c>
      <c r="BY11" s="108">
        <f t="shared" si="28"/>
        <v>0</v>
      </c>
      <c r="BZ11" s="109">
        <v>0</v>
      </c>
      <c r="CA11" s="106">
        <f t="shared" si="29"/>
        <v>0</v>
      </c>
      <c r="CB11" s="108">
        <f t="shared" si="30"/>
        <v>0</v>
      </c>
      <c r="CC11" s="109">
        <v>0</v>
      </c>
      <c r="CD11" s="106">
        <f t="shared" si="31"/>
        <v>0</v>
      </c>
      <c r="CE11" s="108">
        <f t="shared" si="32"/>
        <v>0</v>
      </c>
      <c r="CF11" s="109">
        <v>0</v>
      </c>
      <c r="CG11" s="106">
        <f t="shared" si="33"/>
        <v>0</v>
      </c>
      <c r="CH11" s="108">
        <f t="shared" si="34"/>
        <v>0</v>
      </c>
      <c r="CI11" s="109">
        <v>0</v>
      </c>
      <c r="CJ11" s="106">
        <f t="shared" si="35"/>
        <v>0</v>
      </c>
      <c r="CK11" s="108">
        <f t="shared" si="36"/>
        <v>0</v>
      </c>
      <c r="CL11" s="109">
        <v>0</v>
      </c>
      <c r="CM11" s="106">
        <f t="shared" si="37"/>
        <v>0</v>
      </c>
      <c r="CN11" s="108">
        <f t="shared" si="38"/>
        <v>0</v>
      </c>
      <c r="CO11" s="109">
        <v>0</v>
      </c>
      <c r="CP11" s="106">
        <f t="shared" si="39"/>
        <v>0</v>
      </c>
      <c r="CQ11" s="108">
        <f t="shared" si="40"/>
        <v>0</v>
      </c>
      <c r="CR11" s="109">
        <v>0</v>
      </c>
      <c r="CS11" s="106">
        <f t="shared" si="41"/>
        <v>0</v>
      </c>
      <c r="CT11" s="108">
        <f t="shared" si="42"/>
        <v>0</v>
      </c>
      <c r="CU11" s="109">
        <v>0</v>
      </c>
      <c r="CV11" s="106">
        <f t="shared" si="43"/>
        <v>0</v>
      </c>
      <c r="CW11" s="108">
        <f t="shared" si="44"/>
        <v>0</v>
      </c>
      <c r="CX11" s="109">
        <v>0</v>
      </c>
      <c r="CY11" s="106">
        <f t="shared" si="45"/>
        <v>0</v>
      </c>
      <c r="CZ11" s="108">
        <f t="shared" si="46"/>
        <v>0</v>
      </c>
      <c r="DA11" s="109">
        <v>0</v>
      </c>
      <c r="DB11" s="106">
        <f t="shared" si="47"/>
        <v>0</v>
      </c>
      <c r="DC11" s="108">
        <f t="shared" si="48"/>
        <v>0</v>
      </c>
      <c r="DD11" s="109">
        <v>0</v>
      </c>
      <c r="DE11" s="106">
        <f t="shared" si="49"/>
        <v>0</v>
      </c>
      <c r="DF11" s="108">
        <f t="shared" si="50"/>
        <v>0</v>
      </c>
      <c r="DG11" s="109">
        <v>0</v>
      </c>
      <c r="DH11" s="106">
        <f t="shared" si="51"/>
        <v>0</v>
      </c>
      <c r="DI11" s="108">
        <f t="shared" si="52"/>
        <v>0</v>
      </c>
      <c r="DJ11" s="109">
        <v>0</v>
      </c>
      <c r="DK11" s="106">
        <f t="shared" si="53"/>
        <v>0</v>
      </c>
      <c r="DL11" s="108">
        <f t="shared" si="54"/>
        <v>0</v>
      </c>
      <c r="DM11" s="109">
        <v>0</v>
      </c>
      <c r="DN11" s="106">
        <f t="shared" si="55"/>
        <v>0</v>
      </c>
      <c r="DO11" s="108">
        <f t="shared" si="56"/>
        <v>0</v>
      </c>
      <c r="DP11" s="109">
        <v>0</v>
      </c>
      <c r="DQ11" s="106">
        <f t="shared" si="57"/>
        <v>0</v>
      </c>
      <c r="DR11" s="108">
        <f t="shared" si="58"/>
        <v>0</v>
      </c>
      <c r="DS11" s="109">
        <v>0</v>
      </c>
      <c r="DT11" s="106">
        <f t="shared" si="59"/>
        <v>0</v>
      </c>
      <c r="DU11" s="108">
        <f t="shared" si="60"/>
        <v>0</v>
      </c>
      <c r="DV11" s="109">
        <v>0</v>
      </c>
      <c r="DW11" s="106">
        <f t="shared" si="61"/>
        <v>0</v>
      </c>
      <c r="DX11" s="108">
        <f t="shared" si="62"/>
        <v>0</v>
      </c>
      <c r="DY11" s="109">
        <v>0</v>
      </c>
      <c r="DZ11" s="106">
        <f t="shared" si="63"/>
        <v>0</v>
      </c>
      <c r="EA11" s="108">
        <f t="shared" si="64"/>
        <v>0</v>
      </c>
      <c r="EB11" s="109">
        <v>0</v>
      </c>
      <c r="EC11" s="106">
        <f t="shared" si="65"/>
        <v>0</v>
      </c>
      <c r="ED11" s="108">
        <f t="shared" si="66"/>
        <v>0</v>
      </c>
      <c r="EE11" s="109">
        <v>0</v>
      </c>
      <c r="EF11" s="106">
        <f t="shared" si="67"/>
        <v>0</v>
      </c>
      <c r="EG11" s="108">
        <f t="shared" si="68"/>
        <v>0</v>
      </c>
      <c r="EH11" s="109">
        <v>0</v>
      </c>
      <c r="EI11" s="106">
        <f t="shared" si="69"/>
        <v>0</v>
      </c>
      <c r="EJ11" s="108">
        <f t="shared" si="70"/>
        <v>0</v>
      </c>
      <c r="EK11" s="109">
        <v>0</v>
      </c>
      <c r="EL11" s="106">
        <f t="shared" si="71"/>
        <v>0</v>
      </c>
      <c r="EM11" s="108">
        <f t="shared" si="72"/>
        <v>0</v>
      </c>
      <c r="EN11" s="109">
        <v>0</v>
      </c>
      <c r="EO11" s="106">
        <f t="shared" si="73"/>
        <v>0</v>
      </c>
      <c r="EP11" s="108">
        <f t="shared" si="74"/>
        <v>0</v>
      </c>
      <c r="EQ11" s="109">
        <v>0</v>
      </c>
      <c r="ER11" s="106">
        <f t="shared" si="75"/>
        <v>0</v>
      </c>
      <c r="ES11" s="108">
        <f t="shared" si="76"/>
        <v>0</v>
      </c>
      <c r="ET11" s="109">
        <v>0</v>
      </c>
      <c r="EU11" s="106">
        <f t="shared" si="77"/>
        <v>0</v>
      </c>
      <c r="EV11" s="108">
        <f t="shared" si="78"/>
        <v>0</v>
      </c>
      <c r="EW11" s="109">
        <v>0</v>
      </c>
      <c r="EX11" s="106">
        <f t="shared" si="79"/>
        <v>0</v>
      </c>
      <c r="EY11" s="108">
        <f t="shared" si="80"/>
        <v>0</v>
      </c>
      <c r="EZ11" s="109">
        <v>0</v>
      </c>
      <c r="FA11" s="106">
        <f t="shared" si="81"/>
        <v>0</v>
      </c>
      <c r="FB11" s="108">
        <f t="shared" si="82"/>
        <v>0</v>
      </c>
      <c r="FC11" s="109">
        <v>0</v>
      </c>
      <c r="FD11" s="106">
        <f t="shared" si="83"/>
        <v>0</v>
      </c>
      <c r="FE11" s="108">
        <f t="shared" si="84"/>
        <v>0</v>
      </c>
      <c r="FF11" s="109">
        <v>0</v>
      </c>
      <c r="FG11" s="106">
        <f t="shared" si="85"/>
        <v>0</v>
      </c>
      <c r="FH11" s="108">
        <f t="shared" si="86"/>
        <v>0</v>
      </c>
      <c r="FI11" s="109">
        <v>0</v>
      </c>
      <c r="FJ11" s="106">
        <f t="shared" si="87"/>
        <v>0</v>
      </c>
      <c r="FK11" s="108">
        <f t="shared" si="88"/>
        <v>0</v>
      </c>
      <c r="FL11" s="109">
        <v>0</v>
      </c>
      <c r="FM11" s="106">
        <f t="shared" si="89"/>
        <v>0</v>
      </c>
      <c r="FN11" s="108">
        <f t="shared" si="90"/>
        <v>0</v>
      </c>
      <c r="FO11" s="109">
        <v>0</v>
      </c>
      <c r="FP11" s="106">
        <f t="shared" si="91"/>
        <v>0</v>
      </c>
      <c r="FQ11" s="108">
        <f t="shared" si="92"/>
        <v>0</v>
      </c>
      <c r="FR11" s="109">
        <v>0</v>
      </c>
      <c r="FS11" s="106">
        <f t="shared" si="93"/>
        <v>0</v>
      </c>
      <c r="FT11" s="108">
        <f t="shared" si="94"/>
        <v>0</v>
      </c>
      <c r="FU11" s="109">
        <v>0</v>
      </c>
      <c r="FV11" s="106">
        <f t="shared" si="95"/>
        <v>0</v>
      </c>
      <c r="FW11" s="108">
        <f t="shared" si="96"/>
        <v>0</v>
      </c>
      <c r="FX11" s="109">
        <v>0</v>
      </c>
      <c r="FY11" s="106">
        <f t="shared" si="97"/>
        <v>0</v>
      </c>
      <c r="FZ11" s="108">
        <f t="shared" si="98"/>
        <v>0</v>
      </c>
      <c r="GA11" s="109">
        <v>0</v>
      </c>
      <c r="GB11" s="106">
        <f t="shared" si="99"/>
        <v>0</v>
      </c>
      <c r="GC11" s="108">
        <f t="shared" si="100"/>
        <v>0</v>
      </c>
      <c r="GD11" s="109">
        <v>0</v>
      </c>
      <c r="GE11" s="106">
        <f t="shared" si="101"/>
        <v>0</v>
      </c>
      <c r="GF11" s="108">
        <f t="shared" si="102"/>
        <v>0</v>
      </c>
      <c r="GG11" s="109">
        <v>0</v>
      </c>
      <c r="GH11" s="106">
        <f t="shared" si="103"/>
        <v>0</v>
      </c>
      <c r="GI11" s="108">
        <f t="shared" si="104"/>
        <v>0</v>
      </c>
      <c r="GJ11" s="109">
        <v>0</v>
      </c>
      <c r="GK11" s="106">
        <f t="shared" si="105"/>
        <v>0</v>
      </c>
      <c r="GL11" s="108">
        <f t="shared" si="106"/>
        <v>0</v>
      </c>
      <c r="GM11" s="109">
        <v>0</v>
      </c>
      <c r="GN11" s="106">
        <f t="shared" si="107"/>
        <v>0</v>
      </c>
      <c r="GO11" s="108">
        <f t="shared" si="108"/>
        <v>0</v>
      </c>
      <c r="GP11" s="109">
        <v>0</v>
      </c>
      <c r="GQ11" s="106">
        <f t="shared" si="109"/>
        <v>0</v>
      </c>
      <c r="GR11" s="108">
        <f t="shared" si="110"/>
        <v>0</v>
      </c>
      <c r="GS11" s="109">
        <v>0</v>
      </c>
      <c r="GT11" s="106">
        <f t="shared" si="111"/>
        <v>0</v>
      </c>
      <c r="GU11" s="108">
        <f t="shared" si="112"/>
        <v>0</v>
      </c>
      <c r="GV11" s="109">
        <v>0</v>
      </c>
      <c r="GW11" s="134">
        <f>GV11*$K11</f>
        <v>0</v>
      </c>
      <c r="GX11" s="135">
        <f>(GW11/$K11)*$E11</f>
        <v>0</v>
      </c>
      <c r="GY11" s="107">
        <v>0</v>
      </c>
      <c r="GZ11" s="106">
        <f t="shared" si="113"/>
        <v>0</v>
      </c>
      <c r="HA11" s="108">
        <f t="shared" si="114"/>
        <v>0</v>
      </c>
      <c r="HB11" s="109">
        <v>0</v>
      </c>
      <c r="HC11" s="106">
        <f t="shared" si="115"/>
        <v>0</v>
      </c>
      <c r="HD11" s="108">
        <f t="shared" si="116"/>
        <v>0</v>
      </c>
      <c r="HF11" s="110">
        <f t="shared" si="117"/>
        <v>0</v>
      </c>
    </row>
    <row r="12" spans="1:218" ht="20.100000000000001" customHeight="1" x14ac:dyDescent="0.25">
      <c r="A12" s="126"/>
      <c r="B12" s="127"/>
      <c r="C12" s="153">
        <v>0</v>
      </c>
      <c r="D12" s="153">
        <f t="shared" ref="D12:D75" si="120">C12*D$8</f>
        <v>0</v>
      </c>
      <c r="E12" s="154">
        <f t="shared" ref="E12:E75" si="121">+C12+D12</f>
        <v>0</v>
      </c>
      <c r="F12" s="153">
        <v>1E-8</v>
      </c>
      <c r="G12" s="153">
        <v>1E-8</v>
      </c>
      <c r="H12" s="153">
        <v>1E-8</v>
      </c>
      <c r="I12" s="153">
        <v>1E-8</v>
      </c>
      <c r="J12" s="153">
        <v>1E-8</v>
      </c>
      <c r="K12" s="155">
        <f t="shared" ref="K12:K75" si="122">+F12-SUM(G12:J12)</f>
        <v>-3.0000000000000004E-8</v>
      </c>
      <c r="L12" s="107">
        <v>0</v>
      </c>
      <c r="M12" s="134">
        <f t="shared" ref="M12:M74" si="123">L12*$K12</f>
        <v>0</v>
      </c>
      <c r="N12" s="135">
        <f t="shared" ref="N12:N74" si="124">(M12/$K12)*$E12</f>
        <v>0</v>
      </c>
      <c r="O12" s="107">
        <v>0</v>
      </c>
      <c r="P12" s="134">
        <f t="shared" ref="P12:P74" si="125">O12*$K12</f>
        <v>0</v>
      </c>
      <c r="Q12" s="135">
        <f t="shared" ref="Q12:Q74" si="126">(P12/$K12)*$E12</f>
        <v>0</v>
      </c>
      <c r="R12" s="107">
        <v>0</v>
      </c>
      <c r="S12" s="134">
        <f t="shared" ref="S12:S75" si="127">R12*$K12</f>
        <v>0</v>
      </c>
      <c r="T12" s="135">
        <f t="shared" ref="T12:T75" si="128">(S12/$K12)*$E12</f>
        <v>0</v>
      </c>
      <c r="U12" s="107">
        <v>0</v>
      </c>
      <c r="V12" s="134">
        <f t="shared" ref="V12:V75" si="129">U12*$K12</f>
        <v>0</v>
      </c>
      <c r="W12" s="135">
        <f t="shared" ref="W12:W75" si="130">(V12/$K12)*$E12</f>
        <v>0</v>
      </c>
      <c r="X12" s="107">
        <v>0</v>
      </c>
      <c r="Y12" s="134">
        <f t="shared" ref="Y12:Y75" si="131">X12*$K12</f>
        <v>0</v>
      </c>
      <c r="Z12" s="135">
        <f t="shared" ref="Z12:Z75" si="132">(Y12/$K12)*$E12</f>
        <v>0</v>
      </c>
      <c r="AA12" s="107">
        <v>0</v>
      </c>
      <c r="AB12" s="134">
        <f t="shared" ref="AB12:AB75" si="133">AA12*$K12</f>
        <v>0</v>
      </c>
      <c r="AC12" s="135">
        <f t="shared" ref="AC12:AC75" si="134">(AB12/$K12)*$E12</f>
        <v>0</v>
      </c>
      <c r="AD12" s="107">
        <v>0</v>
      </c>
      <c r="AE12" s="134">
        <f t="shared" ref="AE12:AE75" si="135">AD12*$K12</f>
        <v>0</v>
      </c>
      <c r="AF12" s="135">
        <f t="shared" ref="AF12:AF75" si="136">(AE12/$K12)*$E12</f>
        <v>0</v>
      </c>
      <c r="AG12" s="107">
        <v>0</v>
      </c>
      <c r="AH12" s="134">
        <f t="shared" ref="AH12:AH75" si="137">AG12*$K12</f>
        <v>0</v>
      </c>
      <c r="AI12" s="135">
        <f t="shared" ref="AI12:AI75" si="138">(AH12/$K12)*$E12</f>
        <v>0</v>
      </c>
      <c r="AJ12" s="107">
        <v>0</v>
      </c>
      <c r="AK12" s="134">
        <f t="shared" ref="AK12:AK75" si="139">AJ12*$K12</f>
        <v>0</v>
      </c>
      <c r="AL12" s="135">
        <f t="shared" ref="AL12:AL75" si="140">(AK12/$K12)*$E12</f>
        <v>0</v>
      </c>
      <c r="AM12" s="109">
        <v>0</v>
      </c>
      <c r="AN12" s="106">
        <f t="shared" ref="AN12:AN75" si="141">AM12*$K12</f>
        <v>0</v>
      </c>
      <c r="AO12" s="108">
        <f t="shared" ref="AO12:AO75" si="142">AM12*$E12</f>
        <v>0</v>
      </c>
      <c r="AP12" s="109">
        <v>0</v>
      </c>
      <c r="AQ12" s="106">
        <f t="shared" ref="AQ12:AQ75" si="143">AP12*$K12</f>
        <v>0</v>
      </c>
      <c r="AR12" s="108">
        <f t="shared" ref="AR12:AR75" si="144">AP12*$E12</f>
        <v>0</v>
      </c>
      <c r="AS12" s="109">
        <v>0</v>
      </c>
      <c r="AT12" s="106">
        <f t="shared" ref="AT12:AT75" si="145">AS12*$K12</f>
        <v>0</v>
      </c>
      <c r="AU12" s="108">
        <f t="shared" ref="AU12:AU75" si="146">AS12*$E12</f>
        <v>0</v>
      </c>
      <c r="AV12" s="109">
        <v>0</v>
      </c>
      <c r="AW12" s="106">
        <f t="shared" ref="AW12:AW75" si="147">AV12*$K12</f>
        <v>0</v>
      </c>
      <c r="AX12" s="108">
        <f t="shared" ref="AX12:AX75" si="148">AV12*$E12</f>
        <v>0</v>
      </c>
      <c r="AY12" s="109">
        <v>0</v>
      </c>
      <c r="AZ12" s="106">
        <f t="shared" ref="AZ12:AZ75" si="149">AY12*$K12</f>
        <v>0</v>
      </c>
      <c r="BA12" s="108">
        <f t="shared" ref="BA12:BA75" si="150">AY12*$E12</f>
        <v>0</v>
      </c>
      <c r="BB12" s="109">
        <v>0</v>
      </c>
      <c r="BC12" s="106">
        <f t="shared" ref="BC12:BC75" si="151">BB12*$K12</f>
        <v>0</v>
      </c>
      <c r="BD12" s="108">
        <f t="shared" ref="BD12:BD75" si="152">BB12*$E12</f>
        <v>0</v>
      </c>
      <c r="BE12" s="109">
        <v>0</v>
      </c>
      <c r="BF12" s="106">
        <f t="shared" ref="BF12:BF75" si="153">BE12*$K12</f>
        <v>0</v>
      </c>
      <c r="BG12" s="108">
        <f t="shared" ref="BG12:BG75" si="154">BE12*$E12</f>
        <v>0</v>
      </c>
      <c r="BH12" s="109">
        <v>0</v>
      </c>
      <c r="BI12" s="106">
        <f t="shared" ref="BI12:BI75" si="155">BH12*$K12</f>
        <v>0</v>
      </c>
      <c r="BJ12" s="108">
        <f t="shared" ref="BJ12:BJ75" si="156">BH12*$E12</f>
        <v>0</v>
      </c>
      <c r="BK12" s="109">
        <v>0</v>
      </c>
      <c r="BL12" s="106">
        <f t="shared" ref="BL12:BL75" si="157">BK12*$K12</f>
        <v>0</v>
      </c>
      <c r="BM12" s="108">
        <f t="shared" ref="BM12:BM75" si="158">BK12*$E12</f>
        <v>0</v>
      </c>
      <c r="BN12" s="109">
        <v>0</v>
      </c>
      <c r="BO12" s="106">
        <f t="shared" ref="BO12:BO75" si="159">BN12*$K12</f>
        <v>0</v>
      </c>
      <c r="BP12" s="108">
        <f t="shared" ref="BP12:BP75" si="160">BN12*$E12</f>
        <v>0</v>
      </c>
      <c r="BQ12" s="109">
        <v>0</v>
      </c>
      <c r="BR12" s="106">
        <f t="shared" ref="BR12:BR75" si="161">BQ12*$K12</f>
        <v>0</v>
      </c>
      <c r="BS12" s="108">
        <f t="shared" ref="BS12:BS75" si="162">BQ12*$E12</f>
        <v>0</v>
      </c>
      <c r="BT12" s="109">
        <v>0</v>
      </c>
      <c r="BU12" s="106">
        <f t="shared" ref="BU12:BU75" si="163">BT12*$K12</f>
        <v>0</v>
      </c>
      <c r="BV12" s="108">
        <f t="shared" ref="BV12:BV75" si="164">BT12*$E12</f>
        <v>0</v>
      </c>
      <c r="BW12" s="109">
        <v>0</v>
      </c>
      <c r="BX12" s="106">
        <f t="shared" ref="BX12:BX75" si="165">BW12*$K12</f>
        <v>0</v>
      </c>
      <c r="BY12" s="108">
        <f t="shared" ref="BY12:BY75" si="166">BW12*$E12</f>
        <v>0</v>
      </c>
      <c r="BZ12" s="109">
        <v>0</v>
      </c>
      <c r="CA12" s="106">
        <f t="shared" ref="CA12:CA75" si="167">BZ12*$K12</f>
        <v>0</v>
      </c>
      <c r="CB12" s="108">
        <f t="shared" ref="CB12:CB75" si="168">BZ12*$E12</f>
        <v>0</v>
      </c>
      <c r="CC12" s="109">
        <v>0</v>
      </c>
      <c r="CD12" s="106">
        <f t="shared" ref="CD12:CD75" si="169">CC12*$K12</f>
        <v>0</v>
      </c>
      <c r="CE12" s="108">
        <f t="shared" ref="CE12:CE75" si="170">CC12*$E12</f>
        <v>0</v>
      </c>
      <c r="CF12" s="109">
        <v>0</v>
      </c>
      <c r="CG12" s="106">
        <f t="shared" ref="CG12:CG75" si="171">CF12*$K12</f>
        <v>0</v>
      </c>
      <c r="CH12" s="108">
        <f t="shared" ref="CH12:CH75" si="172">CF12*$E12</f>
        <v>0</v>
      </c>
      <c r="CI12" s="109">
        <v>0</v>
      </c>
      <c r="CJ12" s="106">
        <f t="shared" ref="CJ12:CJ75" si="173">CI12*$K12</f>
        <v>0</v>
      </c>
      <c r="CK12" s="108">
        <f t="shared" ref="CK12:CK75" si="174">CI12*$E12</f>
        <v>0</v>
      </c>
      <c r="CL12" s="109">
        <v>0</v>
      </c>
      <c r="CM12" s="106">
        <f t="shared" ref="CM12:CM75" si="175">CL12*$K12</f>
        <v>0</v>
      </c>
      <c r="CN12" s="108">
        <f t="shared" ref="CN12:CN75" si="176">CL12*$E12</f>
        <v>0</v>
      </c>
      <c r="CO12" s="109">
        <v>0</v>
      </c>
      <c r="CP12" s="106">
        <f t="shared" ref="CP12:CP75" si="177">CO12*$K12</f>
        <v>0</v>
      </c>
      <c r="CQ12" s="108">
        <f t="shared" ref="CQ12:CQ75" si="178">CO12*$E12</f>
        <v>0</v>
      </c>
      <c r="CR12" s="109">
        <v>0</v>
      </c>
      <c r="CS12" s="106">
        <f t="shared" ref="CS12:CS75" si="179">CR12*$K12</f>
        <v>0</v>
      </c>
      <c r="CT12" s="108">
        <f t="shared" ref="CT12:CT75" si="180">CR12*$E12</f>
        <v>0</v>
      </c>
      <c r="CU12" s="109">
        <v>0</v>
      </c>
      <c r="CV12" s="106">
        <f t="shared" ref="CV12:CV75" si="181">CU12*$K12</f>
        <v>0</v>
      </c>
      <c r="CW12" s="108">
        <f t="shared" ref="CW12:CW75" si="182">CU12*$E12</f>
        <v>0</v>
      </c>
      <c r="CX12" s="109">
        <v>0</v>
      </c>
      <c r="CY12" s="106">
        <f t="shared" ref="CY12:CY75" si="183">CX12*$K12</f>
        <v>0</v>
      </c>
      <c r="CZ12" s="108">
        <f t="shared" ref="CZ12:CZ75" si="184">CX12*$E12</f>
        <v>0</v>
      </c>
      <c r="DA12" s="109">
        <v>0</v>
      </c>
      <c r="DB12" s="106">
        <f t="shared" ref="DB12:DB75" si="185">DA12*$K12</f>
        <v>0</v>
      </c>
      <c r="DC12" s="108">
        <f t="shared" ref="DC12:DC75" si="186">DA12*$E12</f>
        <v>0</v>
      </c>
      <c r="DD12" s="109">
        <v>0</v>
      </c>
      <c r="DE12" s="106">
        <f t="shared" ref="DE12:DE75" si="187">DD12*$K12</f>
        <v>0</v>
      </c>
      <c r="DF12" s="108">
        <f t="shared" ref="DF12:DF75" si="188">DD12*$E12</f>
        <v>0</v>
      </c>
      <c r="DG12" s="109">
        <v>0</v>
      </c>
      <c r="DH12" s="106">
        <f t="shared" ref="DH12:DH75" si="189">DG12*$K12</f>
        <v>0</v>
      </c>
      <c r="DI12" s="108">
        <f t="shared" ref="DI12:DI75" si="190">DG12*$E12</f>
        <v>0</v>
      </c>
      <c r="DJ12" s="109">
        <v>0</v>
      </c>
      <c r="DK12" s="106">
        <f t="shared" ref="DK12:DK75" si="191">DJ12*$K12</f>
        <v>0</v>
      </c>
      <c r="DL12" s="108">
        <f t="shared" ref="DL12:DL75" si="192">DJ12*$E12</f>
        <v>0</v>
      </c>
      <c r="DM12" s="109">
        <v>0</v>
      </c>
      <c r="DN12" s="106">
        <f t="shared" ref="DN12:DN75" si="193">DM12*$K12</f>
        <v>0</v>
      </c>
      <c r="DO12" s="108">
        <f t="shared" ref="DO12:DO75" si="194">DM12*$E12</f>
        <v>0</v>
      </c>
      <c r="DP12" s="109">
        <v>0</v>
      </c>
      <c r="DQ12" s="106">
        <f t="shared" ref="DQ12:DQ75" si="195">DP12*$K12</f>
        <v>0</v>
      </c>
      <c r="DR12" s="108">
        <f t="shared" ref="DR12:DR75" si="196">DP12*$E12</f>
        <v>0</v>
      </c>
      <c r="DS12" s="109">
        <v>0</v>
      </c>
      <c r="DT12" s="106">
        <f t="shared" ref="DT12:DT75" si="197">DS12*$K12</f>
        <v>0</v>
      </c>
      <c r="DU12" s="108">
        <f t="shared" ref="DU12:DU75" si="198">DS12*$E12</f>
        <v>0</v>
      </c>
      <c r="DV12" s="109">
        <v>0</v>
      </c>
      <c r="DW12" s="106">
        <f t="shared" ref="DW12:DW75" si="199">DV12*$K12</f>
        <v>0</v>
      </c>
      <c r="DX12" s="108">
        <f t="shared" ref="DX12:DX75" si="200">DV12*$E12</f>
        <v>0</v>
      </c>
      <c r="DY12" s="109">
        <v>0</v>
      </c>
      <c r="DZ12" s="106">
        <f t="shared" ref="DZ12:DZ75" si="201">DY12*$K12</f>
        <v>0</v>
      </c>
      <c r="EA12" s="108">
        <f t="shared" ref="EA12:EA75" si="202">DY12*$E12</f>
        <v>0</v>
      </c>
      <c r="EB12" s="109">
        <v>0</v>
      </c>
      <c r="EC12" s="106">
        <f t="shared" ref="EC12:EC75" si="203">EB12*$K12</f>
        <v>0</v>
      </c>
      <c r="ED12" s="108">
        <f t="shared" ref="ED12:ED75" si="204">EB12*$E12</f>
        <v>0</v>
      </c>
      <c r="EE12" s="109">
        <v>0</v>
      </c>
      <c r="EF12" s="106">
        <f t="shared" ref="EF12:EF75" si="205">EE12*$K12</f>
        <v>0</v>
      </c>
      <c r="EG12" s="108">
        <f t="shared" ref="EG12:EG75" si="206">EE12*$E12</f>
        <v>0</v>
      </c>
      <c r="EH12" s="109">
        <v>0</v>
      </c>
      <c r="EI12" s="106">
        <f t="shared" ref="EI12:EI75" si="207">EH12*$K12</f>
        <v>0</v>
      </c>
      <c r="EJ12" s="108">
        <f t="shared" ref="EJ12:EJ75" si="208">EH12*$E12</f>
        <v>0</v>
      </c>
      <c r="EK12" s="109">
        <v>0</v>
      </c>
      <c r="EL12" s="106">
        <f t="shared" ref="EL12:EL75" si="209">EK12*$K12</f>
        <v>0</v>
      </c>
      <c r="EM12" s="108">
        <f t="shared" ref="EM12:EM75" si="210">EK12*$E12</f>
        <v>0</v>
      </c>
      <c r="EN12" s="109">
        <v>0</v>
      </c>
      <c r="EO12" s="106">
        <f t="shared" ref="EO12:EO75" si="211">EN12*$K12</f>
        <v>0</v>
      </c>
      <c r="EP12" s="108">
        <f t="shared" ref="EP12:EP75" si="212">EN12*$E12</f>
        <v>0</v>
      </c>
      <c r="EQ12" s="109">
        <v>0</v>
      </c>
      <c r="ER12" s="106">
        <f t="shared" ref="ER12:ER75" si="213">EQ12*$K12</f>
        <v>0</v>
      </c>
      <c r="ES12" s="108">
        <f t="shared" ref="ES12:ES75" si="214">EQ12*$E12</f>
        <v>0</v>
      </c>
      <c r="ET12" s="109">
        <v>0</v>
      </c>
      <c r="EU12" s="106">
        <f t="shared" ref="EU12:EU75" si="215">ET12*$K12</f>
        <v>0</v>
      </c>
      <c r="EV12" s="108">
        <f t="shared" ref="EV12:EV75" si="216">ET12*$E12</f>
        <v>0</v>
      </c>
      <c r="EW12" s="109">
        <v>0</v>
      </c>
      <c r="EX12" s="106">
        <f t="shared" ref="EX12:EX75" si="217">EW12*$K12</f>
        <v>0</v>
      </c>
      <c r="EY12" s="108">
        <f t="shared" ref="EY12:EY75" si="218">EW12*$E12</f>
        <v>0</v>
      </c>
      <c r="EZ12" s="109">
        <v>0</v>
      </c>
      <c r="FA12" s="106">
        <f t="shared" ref="FA12:FA75" si="219">EZ12*$K12</f>
        <v>0</v>
      </c>
      <c r="FB12" s="108">
        <f t="shared" ref="FB12:FB75" si="220">EZ12*$E12</f>
        <v>0</v>
      </c>
      <c r="FC12" s="109">
        <v>0</v>
      </c>
      <c r="FD12" s="106">
        <f t="shared" ref="FD12:FD75" si="221">FC12*$K12</f>
        <v>0</v>
      </c>
      <c r="FE12" s="108">
        <f t="shared" ref="FE12:FE75" si="222">FC12*$E12</f>
        <v>0</v>
      </c>
      <c r="FF12" s="109">
        <v>0</v>
      </c>
      <c r="FG12" s="106">
        <f t="shared" ref="FG12:FG75" si="223">FF12*$K12</f>
        <v>0</v>
      </c>
      <c r="FH12" s="108">
        <f t="shared" ref="FH12:FH75" si="224">FF12*$E12</f>
        <v>0</v>
      </c>
      <c r="FI12" s="109">
        <v>0</v>
      </c>
      <c r="FJ12" s="106">
        <f t="shared" ref="FJ12:FJ75" si="225">FI12*$K12</f>
        <v>0</v>
      </c>
      <c r="FK12" s="108">
        <f t="shared" ref="FK12:FK75" si="226">FI12*$E12</f>
        <v>0</v>
      </c>
      <c r="FL12" s="109">
        <v>0</v>
      </c>
      <c r="FM12" s="106">
        <f t="shared" ref="FM12:FM75" si="227">FL12*$K12</f>
        <v>0</v>
      </c>
      <c r="FN12" s="108">
        <f t="shared" ref="FN12:FN75" si="228">FL12*$E12</f>
        <v>0</v>
      </c>
      <c r="FO12" s="109">
        <v>0</v>
      </c>
      <c r="FP12" s="106">
        <f t="shared" ref="FP12:FP75" si="229">FO12*$K12</f>
        <v>0</v>
      </c>
      <c r="FQ12" s="108">
        <f t="shared" ref="FQ12:FQ75" si="230">FO12*$E12</f>
        <v>0</v>
      </c>
      <c r="FR12" s="109">
        <v>0</v>
      </c>
      <c r="FS12" s="106">
        <f t="shared" ref="FS12:FS75" si="231">FR12*$K12</f>
        <v>0</v>
      </c>
      <c r="FT12" s="108">
        <f t="shared" ref="FT12:FT75" si="232">FR12*$E12</f>
        <v>0</v>
      </c>
      <c r="FU12" s="109">
        <v>0</v>
      </c>
      <c r="FV12" s="106">
        <f t="shared" ref="FV12:FV75" si="233">FU12*$K12</f>
        <v>0</v>
      </c>
      <c r="FW12" s="108">
        <f t="shared" ref="FW12:FW75" si="234">FU12*$E12</f>
        <v>0</v>
      </c>
      <c r="FX12" s="109">
        <v>0</v>
      </c>
      <c r="FY12" s="106">
        <f t="shared" ref="FY12:FY75" si="235">FX12*$K12</f>
        <v>0</v>
      </c>
      <c r="FZ12" s="108">
        <f t="shared" ref="FZ12:FZ75" si="236">FX12*$E12</f>
        <v>0</v>
      </c>
      <c r="GA12" s="109">
        <v>0</v>
      </c>
      <c r="GB12" s="106">
        <f t="shared" ref="GB12:GB75" si="237">GA12*$K12</f>
        <v>0</v>
      </c>
      <c r="GC12" s="108">
        <f t="shared" ref="GC12:GC75" si="238">GA12*$E12</f>
        <v>0</v>
      </c>
      <c r="GD12" s="109">
        <v>0</v>
      </c>
      <c r="GE12" s="106">
        <f t="shared" ref="GE12:GE75" si="239">GD12*$K12</f>
        <v>0</v>
      </c>
      <c r="GF12" s="108">
        <f t="shared" ref="GF12:GF75" si="240">GD12*$E12</f>
        <v>0</v>
      </c>
      <c r="GG12" s="109">
        <v>0</v>
      </c>
      <c r="GH12" s="106">
        <f t="shared" ref="GH12:GH75" si="241">GG12*$K12</f>
        <v>0</v>
      </c>
      <c r="GI12" s="108">
        <f t="shared" ref="GI12:GI75" si="242">GG12*$E12</f>
        <v>0</v>
      </c>
      <c r="GJ12" s="109">
        <v>0</v>
      </c>
      <c r="GK12" s="106">
        <f t="shared" ref="GK12:GK75" si="243">GJ12*$K12</f>
        <v>0</v>
      </c>
      <c r="GL12" s="108">
        <f t="shared" ref="GL12:GL75" si="244">GJ12*$E12</f>
        <v>0</v>
      </c>
      <c r="GM12" s="109">
        <v>0</v>
      </c>
      <c r="GN12" s="106">
        <f t="shared" ref="GN12:GN75" si="245">GM12*$K12</f>
        <v>0</v>
      </c>
      <c r="GO12" s="108">
        <f t="shared" ref="GO12:GO75" si="246">GM12*$E12</f>
        <v>0</v>
      </c>
      <c r="GP12" s="109">
        <v>0</v>
      </c>
      <c r="GQ12" s="106">
        <f t="shared" ref="GQ12:GQ75" si="247">GP12*$K12</f>
        <v>0</v>
      </c>
      <c r="GR12" s="108">
        <f t="shared" ref="GR12:GR75" si="248">GP12*$E12</f>
        <v>0</v>
      </c>
      <c r="GS12" s="109">
        <v>0</v>
      </c>
      <c r="GT12" s="106">
        <f t="shared" ref="GT12:GT75" si="249">GS12*$K12</f>
        <v>0</v>
      </c>
      <c r="GU12" s="108">
        <f t="shared" ref="GU12:GU75" si="250">GS12*$E12</f>
        <v>0</v>
      </c>
      <c r="GV12" s="109">
        <v>0</v>
      </c>
      <c r="GW12" s="134">
        <f t="shared" ref="GW12:GW75" si="251">GV12*$K12</f>
        <v>0</v>
      </c>
      <c r="GX12" s="135">
        <f t="shared" ref="GX12:GX75" si="252">(GW12/$K12)*$E12</f>
        <v>0</v>
      </c>
      <c r="GY12" s="107">
        <v>0</v>
      </c>
      <c r="GZ12" s="106">
        <f t="shared" ref="GZ12:GZ75" si="253">GY12*$K12</f>
        <v>0</v>
      </c>
      <c r="HA12" s="108">
        <f t="shared" ref="HA12:HA75" si="254">GY12*$E12</f>
        <v>0</v>
      </c>
      <c r="HB12" s="109">
        <v>0</v>
      </c>
      <c r="HC12" s="106">
        <f t="shared" ref="HC12:HC75" si="255">HB12*$K12</f>
        <v>0</v>
      </c>
      <c r="HD12" s="108">
        <f t="shared" ref="HD12:HD75" si="256">HB12*$E12</f>
        <v>0</v>
      </c>
      <c r="HF12" s="110">
        <f t="shared" si="117"/>
        <v>0</v>
      </c>
    </row>
    <row r="13" spans="1:218" ht="20.100000000000001" customHeight="1" x14ac:dyDescent="0.25">
      <c r="A13" s="125"/>
      <c r="B13" s="127"/>
      <c r="C13" s="153">
        <v>0</v>
      </c>
      <c r="D13" s="153">
        <f t="shared" si="120"/>
        <v>0</v>
      </c>
      <c r="E13" s="154">
        <f t="shared" si="121"/>
        <v>0</v>
      </c>
      <c r="F13" s="153">
        <v>1E-8</v>
      </c>
      <c r="G13" s="153">
        <v>1E-8</v>
      </c>
      <c r="H13" s="153">
        <v>1E-8</v>
      </c>
      <c r="I13" s="153">
        <v>1E-8</v>
      </c>
      <c r="J13" s="153">
        <v>1E-8</v>
      </c>
      <c r="K13" s="155">
        <f t="shared" si="122"/>
        <v>-3.0000000000000004E-8</v>
      </c>
      <c r="L13" s="107">
        <v>0</v>
      </c>
      <c r="M13" s="134">
        <f t="shared" si="123"/>
        <v>0</v>
      </c>
      <c r="N13" s="135">
        <f t="shared" si="124"/>
        <v>0</v>
      </c>
      <c r="O13" s="107">
        <v>0</v>
      </c>
      <c r="P13" s="134">
        <f t="shared" si="125"/>
        <v>0</v>
      </c>
      <c r="Q13" s="135">
        <f t="shared" si="126"/>
        <v>0</v>
      </c>
      <c r="R13" s="107">
        <v>0</v>
      </c>
      <c r="S13" s="134">
        <f t="shared" si="127"/>
        <v>0</v>
      </c>
      <c r="T13" s="135">
        <f t="shared" si="128"/>
        <v>0</v>
      </c>
      <c r="U13" s="107">
        <v>0</v>
      </c>
      <c r="V13" s="134">
        <f t="shared" si="129"/>
        <v>0</v>
      </c>
      <c r="W13" s="135">
        <f t="shared" si="130"/>
        <v>0</v>
      </c>
      <c r="X13" s="107">
        <v>0</v>
      </c>
      <c r="Y13" s="134">
        <f t="shared" si="131"/>
        <v>0</v>
      </c>
      <c r="Z13" s="135">
        <f t="shared" si="132"/>
        <v>0</v>
      </c>
      <c r="AA13" s="107">
        <v>0</v>
      </c>
      <c r="AB13" s="134">
        <f t="shared" si="133"/>
        <v>0</v>
      </c>
      <c r="AC13" s="135">
        <f t="shared" si="134"/>
        <v>0</v>
      </c>
      <c r="AD13" s="107">
        <v>0</v>
      </c>
      <c r="AE13" s="134">
        <f t="shared" si="135"/>
        <v>0</v>
      </c>
      <c r="AF13" s="135">
        <f t="shared" si="136"/>
        <v>0</v>
      </c>
      <c r="AG13" s="107">
        <v>0</v>
      </c>
      <c r="AH13" s="134">
        <f t="shared" si="137"/>
        <v>0</v>
      </c>
      <c r="AI13" s="135">
        <f t="shared" si="138"/>
        <v>0</v>
      </c>
      <c r="AJ13" s="107">
        <v>0</v>
      </c>
      <c r="AK13" s="134">
        <f t="shared" si="139"/>
        <v>0</v>
      </c>
      <c r="AL13" s="135">
        <f t="shared" si="140"/>
        <v>0</v>
      </c>
      <c r="AM13" s="109">
        <v>0</v>
      </c>
      <c r="AN13" s="106">
        <f t="shared" si="141"/>
        <v>0</v>
      </c>
      <c r="AO13" s="108">
        <f t="shared" si="142"/>
        <v>0</v>
      </c>
      <c r="AP13" s="109">
        <v>0</v>
      </c>
      <c r="AQ13" s="106">
        <f t="shared" si="143"/>
        <v>0</v>
      </c>
      <c r="AR13" s="108">
        <f t="shared" si="144"/>
        <v>0</v>
      </c>
      <c r="AS13" s="109">
        <v>0</v>
      </c>
      <c r="AT13" s="106">
        <f t="shared" si="145"/>
        <v>0</v>
      </c>
      <c r="AU13" s="108">
        <f t="shared" si="146"/>
        <v>0</v>
      </c>
      <c r="AV13" s="109">
        <v>0</v>
      </c>
      <c r="AW13" s="106">
        <f t="shared" si="147"/>
        <v>0</v>
      </c>
      <c r="AX13" s="108">
        <f t="shared" si="148"/>
        <v>0</v>
      </c>
      <c r="AY13" s="109">
        <v>0</v>
      </c>
      <c r="AZ13" s="106">
        <f t="shared" si="149"/>
        <v>0</v>
      </c>
      <c r="BA13" s="108">
        <f t="shared" si="150"/>
        <v>0</v>
      </c>
      <c r="BB13" s="109">
        <v>0</v>
      </c>
      <c r="BC13" s="106">
        <f t="shared" si="151"/>
        <v>0</v>
      </c>
      <c r="BD13" s="108">
        <f t="shared" si="152"/>
        <v>0</v>
      </c>
      <c r="BE13" s="109">
        <v>0</v>
      </c>
      <c r="BF13" s="106">
        <f t="shared" si="153"/>
        <v>0</v>
      </c>
      <c r="BG13" s="108">
        <f t="shared" si="154"/>
        <v>0</v>
      </c>
      <c r="BH13" s="109">
        <v>0</v>
      </c>
      <c r="BI13" s="106">
        <f t="shared" si="155"/>
        <v>0</v>
      </c>
      <c r="BJ13" s="108">
        <f t="shared" si="156"/>
        <v>0</v>
      </c>
      <c r="BK13" s="109">
        <v>0</v>
      </c>
      <c r="BL13" s="106">
        <f t="shared" si="157"/>
        <v>0</v>
      </c>
      <c r="BM13" s="108">
        <f t="shared" si="158"/>
        <v>0</v>
      </c>
      <c r="BN13" s="109">
        <v>0</v>
      </c>
      <c r="BO13" s="106">
        <f t="shared" si="159"/>
        <v>0</v>
      </c>
      <c r="BP13" s="108">
        <f t="shared" si="160"/>
        <v>0</v>
      </c>
      <c r="BQ13" s="109">
        <v>0</v>
      </c>
      <c r="BR13" s="106">
        <f t="shared" si="161"/>
        <v>0</v>
      </c>
      <c r="BS13" s="108">
        <f t="shared" si="162"/>
        <v>0</v>
      </c>
      <c r="BT13" s="109">
        <v>0</v>
      </c>
      <c r="BU13" s="106">
        <f t="shared" si="163"/>
        <v>0</v>
      </c>
      <c r="BV13" s="108">
        <f t="shared" si="164"/>
        <v>0</v>
      </c>
      <c r="BW13" s="109">
        <v>0</v>
      </c>
      <c r="BX13" s="106">
        <f t="shared" si="165"/>
        <v>0</v>
      </c>
      <c r="BY13" s="108">
        <f t="shared" si="166"/>
        <v>0</v>
      </c>
      <c r="BZ13" s="109">
        <v>0</v>
      </c>
      <c r="CA13" s="106">
        <f t="shared" si="167"/>
        <v>0</v>
      </c>
      <c r="CB13" s="108">
        <f t="shared" si="168"/>
        <v>0</v>
      </c>
      <c r="CC13" s="109">
        <v>0</v>
      </c>
      <c r="CD13" s="106">
        <f t="shared" si="169"/>
        <v>0</v>
      </c>
      <c r="CE13" s="108">
        <f t="shared" si="170"/>
        <v>0</v>
      </c>
      <c r="CF13" s="109">
        <v>0</v>
      </c>
      <c r="CG13" s="106">
        <f t="shared" si="171"/>
        <v>0</v>
      </c>
      <c r="CH13" s="108">
        <f t="shared" si="172"/>
        <v>0</v>
      </c>
      <c r="CI13" s="109">
        <v>0</v>
      </c>
      <c r="CJ13" s="106">
        <f t="shared" si="173"/>
        <v>0</v>
      </c>
      <c r="CK13" s="108">
        <f t="shared" si="174"/>
        <v>0</v>
      </c>
      <c r="CL13" s="109">
        <v>0</v>
      </c>
      <c r="CM13" s="106">
        <f t="shared" si="175"/>
        <v>0</v>
      </c>
      <c r="CN13" s="108">
        <f t="shared" si="176"/>
        <v>0</v>
      </c>
      <c r="CO13" s="109">
        <v>0</v>
      </c>
      <c r="CP13" s="106">
        <f t="shared" si="177"/>
        <v>0</v>
      </c>
      <c r="CQ13" s="108">
        <f t="shared" si="178"/>
        <v>0</v>
      </c>
      <c r="CR13" s="109">
        <v>0</v>
      </c>
      <c r="CS13" s="106">
        <f t="shared" si="179"/>
        <v>0</v>
      </c>
      <c r="CT13" s="108">
        <f t="shared" si="180"/>
        <v>0</v>
      </c>
      <c r="CU13" s="109">
        <v>0</v>
      </c>
      <c r="CV13" s="106">
        <f t="shared" si="181"/>
        <v>0</v>
      </c>
      <c r="CW13" s="108">
        <f t="shared" si="182"/>
        <v>0</v>
      </c>
      <c r="CX13" s="109">
        <v>0</v>
      </c>
      <c r="CY13" s="106">
        <f t="shared" si="183"/>
        <v>0</v>
      </c>
      <c r="CZ13" s="108">
        <f t="shared" si="184"/>
        <v>0</v>
      </c>
      <c r="DA13" s="109">
        <v>0</v>
      </c>
      <c r="DB13" s="106">
        <f t="shared" si="185"/>
        <v>0</v>
      </c>
      <c r="DC13" s="108">
        <f t="shared" si="186"/>
        <v>0</v>
      </c>
      <c r="DD13" s="109">
        <v>0</v>
      </c>
      <c r="DE13" s="106">
        <f t="shared" si="187"/>
        <v>0</v>
      </c>
      <c r="DF13" s="108">
        <f t="shared" si="188"/>
        <v>0</v>
      </c>
      <c r="DG13" s="109">
        <v>0</v>
      </c>
      <c r="DH13" s="106">
        <f t="shared" si="189"/>
        <v>0</v>
      </c>
      <c r="DI13" s="108">
        <f t="shared" si="190"/>
        <v>0</v>
      </c>
      <c r="DJ13" s="109">
        <v>0</v>
      </c>
      <c r="DK13" s="106">
        <f t="shared" si="191"/>
        <v>0</v>
      </c>
      <c r="DL13" s="108">
        <f t="shared" si="192"/>
        <v>0</v>
      </c>
      <c r="DM13" s="109">
        <v>0</v>
      </c>
      <c r="DN13" s="106">
        <f t="shared" si="193"/>
        <v>0</v>
      </c>
      <c r="DO13" s="108">
        <f t="shared" si="194"/>
        <v>0</v>
      </c>
      <c r="DP13" s="109">
        <v>0</v>
      </c>
      <c r="DQ13" s="106">
        <f t="shared" si="195"/>
        <v>0</v>
      </c>
      <c r="DR13" s="108">
        <f t="shared" si="196"/>
        <v>0</v>
      </c>
      <c r="DS13" s="109">
        <v>0</v>
      </c>
      <c r="DT13" s="106">
        <f t="shared" si="197"/>
        <v>0</v>
      </c>
      <c r="DU13" s="108">
        <f t="shared" si="198"/>
        <v>0</v>
      </c>
      <c r="DV13" s="109">
        <v>0</v>
      </c>
      <c r="DW13" s="106">
        <f t="shared" si="199"/>
        <v>0</v>
      </c>
      <c r="DX13" s="108">
        <f t="shared" si="200"/>
        <v>0</v>
      </c>
      <c r="DY13" s="109">
        <v>0</v>
      </c>
      <c r="DZ13" s="106">
        <f t="shared" si="201"/>
        <v>0</v>
      </c>
      <c r="EA13" s="108">
        <f t="shared" si="202"/>
        <v>0</v>
      </c>
      <c r="EB13" s="109">
        <v>0</v>
      </c>
      <c r="EC13" s="106">
        <f t="shared" si="203"/>
        <v>0</v>
      </c>
      <c r="ED13" s="108">
        <f t="shared" si="204"/>
        <v>0</v>
      </c>
      <c r="EE13" s="109">
        <v>0</v>
      </c>
      <c r="EF13" s="106">
        <f t="shared" si="205"/>
        <v>0</v>
      </c>
      <c r="EG13" s="108">
        <f t="shared" si="206"/>
        <v>0</v>
      </c>
      <c r="EH13" s="109">
        <v>0</v>
      </c>
      <c r="EI13" s="106">
        <f t="shared" si="207"/>
        <v>0</v>
      </c>
      <c r="EJ13" s="108">
        <f t="shared" si="208"/>
        <v>0</v>
      </c>
      <c r="EK13" s="109">
        <v>0</v>
      </c>
      <c r="EL13" s="106">
        <f t="shared" si="209"/>
        <v>0</v>
      </c>
      <c r="EM13" s="108">
        <f t="shared" si="210"/>
        <v>0</v>
      </c>
      <c r="EN13" s="109">
        <v>0</v>
      </c>
      <c r="EO13" s="106">
        <f t="shared" si="211"/>
        <v>0</v>
      </c>
      <c r="EP13" s="108">
        <f t="shared" si="212"/>
        <v>0</v>
      </c>
      <c r="EQ13" s="109">
        <v>0</v>
      </c>
      <c r="ER13" s="106">
        <f t="shared" si="213"/>
        <v>0</v>
      </c>
      <c r="ES13" s="108">
        <f t="shared" si="214"/>
        <v>0</v>
      </c>
      <c r="ET13" s="109">
        <v>0</v>
      </c>
      <c r="EU13" s="106">
        <f t="shared" si="215"/>
        <v>0</v>
      </c>
      <c r="EV13" s="108">
        <f t="shared" si="216"/>
        <v>0</v>
      </c>
      <c r="EW13" s="109">
        <v>0</v>
      </c>
      <c r="EX13" s="106">
        <f t="shared" si="217"/>
        <v>0</v>
      </c>
      <c r="EY13" s="108">
        <f t="shared" si="218"/>
        <v>0</v>
      </c>
      <c r="EZ13" s="109">
        <v>0</v>
      </c>
      <c r="FA13" s="106">
        <f t="shared" si="219"/>
        <v>0</v>
      </c>
      <c r="FB13" s="108">
        <f t="shared" si="220"/>
        <v>0</v>
      </c>
      <c r="FC13" s="109">
        <v>0</v>
      </c>
      <c r="FD13" s="106">
        <f t="shared" si="221"/>
        <v>0</v>
      </c>
      <c r="FE13" s="108">
        <f t="shared" si="222"/>
        <v>0</v>
      </c>
      <c r="FF13" s="109">
        <v>0</v>
      </c>
      <c r="FG13" s="106">
        <f t="shared" si="223"/>
        <v>0</v>
      </c>
      <c r="FH13" s="108">
        <f t="shared" si="224"/>
        <v>0</v>
      </c>
      <c r="FI13" s="109">
        <v>0</v>
      </c>
      <c r="FJ13" s="106">
        <f t="shared" si="225"/>
        <v>0</v>
      </c>
      <c r="FK13" s="108">
        <f t="shared" si="226"/>
        <v>0</v>
      </c>
      <c r="FL13" s="109">
        <v>0</v>
      </c>
      <c r="FM13" s="106">
        <f t="shared" si="227"/>
        <v>0</v>
      </c>
      <c r="FN13" s="108">
        <f t="shared" si="228"/>
        <v>0</v>
      </c>
      <c r="FO13" s="109">
        <v>0</v>
      </c>
      <c r="FP13" s="106">
        <f t="shared" si="229"/>
        <v>0</v>
      </c>
      <c r="FQ13" s="108">
        <f t="shared" si="230"/>
        <v>0</v>
      </c>
      <c r="FR13" s="109">
        <v>0</v>
      </c>
      <c r="FS13" s="106">
        <f t="shared" si="231"/>
        <v>0</v>
      </c>
      <c r="FT13" s="108">
        <f t="shared" si="232"/>
        <v>0</v>
      </c>
      <c r="FU13" s="109">
        <v>0</v>
      </c>
      <c r="FV13" s="106">
        <f t="shared" si="233"/>
        <v>0</v>
      </c>
      <c r="FW13" s="108">
        <f t="shared" si="234"/>
        <v>0</v>
      </c>
      <c r="FX13" s="109">
        <v>0</v>
      </c>
      <c r="FY13" s="106">
        <f t="shared" si="235"/>
        <v>0</v>
      </c>
      <c r="FZ13" s="108">
        <f t="shared" si="236"/>
        <v>0</v>
      </c>
      <c r="GA13" s="109">
        <v>0</v>
      </c>
      <c r="GB13" s="106">
        <f t="shared" si="237"/>
        <v>0</v>
      </c>
      <c r="GC13" s="108">
        <f t="shared" si="238"/>
        <v>0</v>
      </c>
      <c r="GD13" s="109">
        <v>0</v>
      </c>
      <c r="GE13" s="106">
        <f t="shared" si="239"/>
        <v>0</v>
      </c>
      <c r="GF13" s="108">
        <f t="shared" si="240"/>
        <v>0</v>
      </c>
      <c r="GG13" s="109">
        <v>0</v>
      </c>
      <c r="GH13" s="106">
        <f t="shared" si="241"/>
        <v>0</v>
      </c>
      <c r="GI13" s="108">
        <f t="shared" si="242"/>
        <v>0</v>
      </c>
      <c r="GJ13" s="109">
        <v>0</v>
      </c>
      <c r="GK13" s="106">
        <f t="shared" si="243"/>
        <v>0</v>
      </c>
      <c r="GL13" s="108">
        <f t="shared" si="244"/>
        <v>0</v>
      </c>
      <c r="GM13" s="109">
        <v>0</v>
      </c>
      <c r="GN13" s="106">
        <f t="shared" si="245"/>
        <v>0</v>
      </c>
      <c r="GO13" s="108">
        <f t="shared" si="246"/>
        <v>0</v>
      </c>
      <c r="GP13" s="109">
        <v>0</v>
      </c>
      <c r="GQ13" s="106">
        <f t="shared" si="247"/>
        <v>0</v>
      </c>
      <c r="GR13" s="108">
        <f t="shared" si="248"/>
        <v>0</v>
      </c>
      <c r="GS13" s="109">
        <v>0</v>
      </c>
      <c r="GT13" s="106">
        <f t="shared" si="249"/>
        <v>0</v>
      </c>
      <c r="GU13" s="108">
        <f t="shared" si="250"/>
        <v>0</v>
      </c>
      <c r="GV13" s="109">
        <v>0</v>
      </c>
      <c r="GW13" s="134">
        <f t="shared" si="251"/>
        <v>0</v>
      </c>
      <c r="GX13" s="135">
        <f t="shared" si="252"/>
        <v>0</v>
      </c>
      <c r="GY13" s="107">
        <v>0</v>
      </c>
      <c r="GZ13" s="106">
        <f t="shared" si="253"/>
        <v>0</v>
      </c>
      <c r="HA13" s="108">
        <f t="shared" si="254"/>
        <v>0</v>
      </c>
      <c r="HB13" s="109">
        <v>0</v>
      </c>
      <c r="HC13" s="106">
        <f t="shared" si="255"/>
        <v>0</v>
      </c>
      <c r="HD13" s="108">
        <f t="shared" si="256"/>
        <v>0</v>
      </c>
      <c r="HF13" s="110">
        <f t="shared" si="117"/>
        <v>0</v>
      </c>
    </row>
    <row r="14" spans="1:218" ht="20.100000000000001" customHeight="1" x14ac:dyDescent="0.25">
      <c r="A14" s="126"/>
      <c r="B14" s="127"/>
      <c r="C14" s="153">
        <v>0</v>
      </c>
      <c r="D14" s="153">
        <f t="shared" si="120"/>
        <v>0</v>
      </c>
      <c r="E14" s="154">
        <f t="shared" si="121"/>
        <v>0</v>
      </c>
      <c r="F14" s="153">
        <v>1E-8</v>
      </c>
      <c r="G14" s="153">
        <v>1E-8</v>
      </c>
      <c r="H14" s="153">
        <v>1E-8</v>
      </c>
      <c r="I14" s="153">
        <v>1E-8</v>
      </c>
      <c r="J14" s="153">
        <v>1E-8</v>
      </c>
      <c r="K14" s="155">
        <f t="shared" si="122"/>
        <v>-3.0000000000000004E-8</v>
      </c>
      <c r="L14" s="107">
        <v>0</v>
      </c>
      <c r="M14" s="134">
        <f t="shared" si="123"/>
        <v>0</v>
      </c>
      <c r="N14" s="135">
        <f t="shared" si="124"/>
        <v>0</v>
      </c>
      <c r="O14" s="107">
        <v>0</v>
      </c>
      <c r="P14" s="134">
        <f t="shared" si="125"/>
        <v>0</v>
      </c>
      <c r="Q14" s="135">
        <f t="shared" si="126"/>
        <v>0</v>
      </c>
      <c r="R14" s="107">
        <v>0</v>
      </c>
      <c r="S14" s="134">
        <f t="shared" si="127"/>
        <v>0</v>
      </c>
      <c r="T14" s="135">
        <f t="shared" si="128"/>
        <v>0</v>
      </c>
      <c r="U14" s="107">
        <v>0</v>
      </c>
      <c r="V14" s="134">
        <f t="shared" si="129"/>
        <v>0</v>
      </c>
      <c r="W14" s="135">
        <f t="shared" si="130"/>
        <v>0</v>
      </c>
      <c r="X14" s="107">
        <v>0</v>
      </c>
      <c r="Y14" s="134">
        <f t="shared" si="131"/>
        <v>0</v>
      </c>
      <c r="Z14" s="135">
        <f t="shared" si="132"/>
        <v>0</v>
      </c>
      <c r="AA14" s="107">
        <v>0</v>
      </c>
      <c r="AB14" s="134">
        <f t="shared" si="133"/>
        <v>0</v>
      </c>
      <c r="AC14" s="135">
        <f t="shared" si="134"/>
        <v>0</v>
      </c>
      <c r="AD14" s="107">
        <v>0</v>
      </c>
      <c r="AE14" s="134">
        <f t="shared" si="135"/>
        <v>0</v>
      </c>
      <c r="AF14" s="135">
        <f t="shared" si="136"/>
        <v>0</v>
      </c>
      <c r="AG14" s="107">
        <v>0</v>
      </c>
      <c r="AH14" s="134">
        <f t="shared" si="137"/>
        <v>0</v>
      </c>
      <c r="AI14" s="135">
        <f t="shared" si="138"/>
        <v>0</v>
      </c>
      <c r="AJ14" s="107">
        <v>0</v>
      </c>
      <c r="AK14" s="134">
        <f t="shared" si="139"/>
        <v>0</v>
      </c>
      <c r="AL14" s="135">
        <f t="shared" si="140"/>
        <v>0</v>
      </c>
      <c r="AM14" s="109">
        <v>0</v>
      </c>
      <c r="AN14" s="106">
        <f t="shared" si="141"/>
        <v>0</v>
      </c>
      <c r="AO14" s="108">
        <f t="shared" si="142"/>
        <v>0</v>
      </c>
      <c r="AP14" s="109">
        <v>0</v>
      </c>
      <c r="AQ14" s="106">
        <f t="shared" si="143"/>
        <v>0</v>
      </c>
      <c r="AR14" s="108">
        <f t="shared" si="144"/>
        <v>0</v>
      </c>
      <c r="AS14" s="109">
        <v>0</v>
      </c>
      <c r="AT14" s="106">
        <f t="shared" si="145"/>
        <v>0</v>
      </c>
      <c r="AU14" s="108">
        <f t="shared" si="146"/>
        <v>0</v>
      </c>
      <c r="AV14" s="109">
        <v>0</v>
      </c>
      <c r="AW14" s="106">
        <f t="shared" si="147"/>
        <v>0</v>
      </c>
      <c r="AX14" s="108">
        <f t="shared" si="148"/>
        <v>0</v>
      </c>
      <c r="AY14" s="109">
        <v>0</v>
      </c>
      <c r="AZ14" s="106">
        <f t="shared" si="149"/>
        <v>0</v>
      </c>
      <c r="BA14" s="108">
        <f t="shared" si="150"/>
        <v>0</v>
      </c>
      <c r="BB14" s="109">
        <v>0</v>
      </c>
      <c r="BC14" s="106">
        <f t="shared" si="151"/>
        <v>0</v>
      </c>
      <c r="BD14" s="108">
        <f t="shared" si="152"/>
        <v>0</v>
      </c>
      <c r="BE14" s="109">
        <v>0</v>
      </c>
      <c r="BF14" s="106">
        <f t="shared" si="153"/>
        <v>0</v>
      </c>
      <c r="BG14" s="108">
        <f t="shared" si="154"/>
        <v>0</v>
      </c>
      <c r="BH14" s="109">
        <v>0</v>
      </c>
      <c r="BI14" s="106">
        <f t="shared" si="155"/>
        <v>0</v>
      </c>
      <c r="BJ14" s="108">
        <f t="shared" si="156"/>
        <v>0</v>
      </c>
      <c r="BK14" s="109">
        <v>0</v>
      </c>
      <c r="BL14" s="106">
        <f t="shared" si="157"/>
        <v>0</v>
      </c>
      <c r="BM14" s="108">
        <f t="shared" si="158"/>
        <v>0</v>
      </c>
      <c r="BN14" s="109">
        <v>0</v>
      </c>
      <c r="BO14" s="106">
        <f t="shared" si="159"/>
        <v>0</v>
      </c>
      <c r="BP14" s="108">
        <f t="shared" si="160"/>
        <v>0</v>
      </c>
      <c r="BQ14" s="109">
        <v>0</v>
      </c>
      <c r="BR14" s="106">
        <f t="shared" si="161"/>
        <v>0</v>
      </c>
      <c r="BS14" s="108">
        <f t="shared" si="162"/>
        <v>0</v>
      </c>
      <c r="BT14" s="109">
        <v>0</v>
      </c>
      <c r="BU14" s="106">
        <f t="shared" si="163"/>
        <v>0</v>
      </c>
      <c r="BV14" s="108">
        <f t="shared" si="164"/>
        <v>0</v>
      </c>
      <c r="BW14" s="109">
        <v>0</v>
      </c>
      <c r="BX14" s="106">
        <f t="shared" si="165"/>
        <v>0</v>
      </c>
      <c r="BY14" s="108">
        <f t="shared" si="166"/>
        <v>0</v>
      </c>
      <c r="BZ14" s="109">
        <v>0</v>
      </c>
      <c r="CA14" s="106">
        <f t="shared" si="167"/>
        <v>0</v>
      </c>
      <c r="CB14" s="108">
        <f t="shared" si="168"/>
        <v>0</v>
      </c>
      <c r="CC14" s="109">
        <v>0</v>
      </c>
      <c r="CD14" s="106">
        <f t="shared" si="169"/>
        <v>0</v>
      </c>
      <c r="CE14" s="108">
        <f t="shared" si="170"/>
        <v>0</v>
      </c>
      <c r="CF14" s="109">
        <v>0</v>
      </c>
      <c r="CG14" s="106">
        <f t="shared" si="171"/>
        <v>0</v>
      </c>
      <c r="CH14" s="108">
        <f t="shared" si="172"/>
        <v>0</v>
      </c>
      <c r="CI14" s="109">
        <v>0</v>
      </c>
      <c r="CJ14" s="106">
        <f t="shared" si="173"/>
        <v>0</v>
      </c>
      <c r="CK14" s="108">
        <f t="shared" si="174"/>
        <v>0</v>
      </c>
      <c r="CL14" s="109">
        <v>0</v>
      </c>
      <c r="CM14" s="106">
        <f t="shared" si="175"/>
        <v>0</v>
      </c>
      <c r="CN14" s="108">
        <f t="shared" si="176"/>
        <v>0</v>
      </c>
      <c r="CO14" s="109">
        <v>0</v>
      </c>
      <c r="CP14" s="106">
        <f t="shared" si="177"/>
        <v>0</v>
      </c>
      <c r="CQ14" s="108">
        <f t="shared" si="178"/>
        <v>0</v>
      </c>
      <c r="CR14" s="109">
        <v>0</v>
      </c>
      <c r="CS14" s="106">
        <f t="shared" si="179"/>
        <v>0</v>
      </c>
      <c r="CT14" s="108">
        <f t="shared" si="180"/>
        <v>0</v>
      </c>
      <c r="CU14" s="109">
        <v>0</v>
      </c>
      <c r="CV14" s="106">
        <f t="shared" si="181"/>
        <v>0</v>
      </c>
      <c r="CW14" s="108">
        <f t="shared" si="182"/>
        <v>0</v>
      </c>
      <c r="CX14" s="109">
        <v>0</v>
      </c>
      <c r="CY14" s="106">
        <f t="shared" si="183"/>
        <v>0</v>
      </c>
      <c r="CZ14" s="108">
        <f t="shared" si="184"/>
        <v>0</v>
      </c>
      <c r="DA14" s="109">
        <v>0</v>
      </c>
      <c r="DB14" s="106">
        <f t="shared" si="185"/>
        <v>0</v>
      </c>
      <c r="DC14" s="108">
        <f t="shared" si="186"/>
        <v>0</v>
      </c>
      <c r="DD14" s="109">
        <v>0</v>
      </c>
      <c r="DE14" s="106">
        <f t="shared" si="187"/>
        <v>0</v>
      </c>
      <c r="DF14" s="108">
        <f t="shared" si="188"/>
        <v>0</v>
      </c>
      <c r="DG14" s="109">
        <v>0</v>
      </c>
      <c r="DH14" s="106">
        <f t="shared" si="189"/>
        <v>0</v>
      </c>
      <c r="DI14" s="108">
        <f t="shared" si="190"/>
        <v>0</v>
      </c>
      <c r="DJ14" s="109">
        <v>0</v>
      </c>
      <c r="DK14" s="106">
        <f t="shared" si="191"/>
        <v>0</v>
      </c>
      <c r="DL14" s="108">
        <f t="shared" si="192"/>
        <v>0</v>
      </c>
      <c r="DM14" s="109">
        <v>0</v>
      </c>
      <c r="DN14" s="106">
        <f t="shared" si="193"/>
        <v>0</v>
      </c>
      <c r="DO14" s="108">
        <f t="shared" si="194"/>
        <v>0</v>
      </c>
      <c r="DP14" s="109">
        <v>0</v>
      </c>
      <c r="DQ14" s="106">
        <f t="shared" si="195"/>
        <v>0</v>
      </c>
      <c r="DR14" s="108">
        <f t="shared" si="196"/>
        <v>0</v>
      </c>
      <c r="DS14" s="109">
        <v>0</v>
      </c>
      <c r="DT14" s="106">
        <f t="shared" si="197"/>
        <v>0</v>
      </c>
      <c r="DU14" s="108">
        <f t="shared" si="198"/>
        <v>0</v>
      </c>
      <c r="DV14" s="109">
        <v>0</v>
      </c>
      <c r="DW14" s="106">
        <f t="shared" si="199"/>
        <v>0</v>
      </c>
      <c r="DX14" s="108">
        <f t="shared" si="200"/>
        <v>0</v>
      </c>
      <c r="DY14" s="109">
        <v>0</v>
      </c>
      <c r="DZ14" s="106">
        <f t="shared" si="201"/>
        <v>0</v>
      </c>
      <c r="EA14" s="108">
        <f t="shared" si="202"/>
        <v>0</v>
      </c>
      <c r="EB14" s="109">
        <v>0</v>
      </c>
      <c r="EC14" s="106">
        <f t="shared" si="203"/>
        <v>0</v>
      </c>
      <c r="ED14" s="108">
        <f t="shared" si="204"/>
        <v>0</v>
      </c>
      <c r="EE14" s="109">
        <v>0</v>
      </c>
      <c r="EF14" s="106">
        <f t="shared" si="205"/>
        <v>0</v>
      </c>
      <c r="EG14" s="108">
        <f t="shared" si="206"/>
        <v>0</v>
      </c>
      <c r="EH14" s="109">
        <v>0</v>
      </c>
      <c r="EI14" s="106">
        <f t="shared" si="207"/>
        <v>0</v>
      </c>
      <c r="EJ14" s="108">
        <f t="shared" si="208"/>
        <v>0</v>
      </c>
      <c r="EK14" s="109">
        <v>0</v>
      </c>
      <c r="EL14" s="106">
        <f t="shared" si="209"/>
        <v>0</v>
      </c>
      <c r="EM14" s="108">
        <f t="shared" si="210"/>
        <v>0</v>
      </c>
      <c r="EN14" s="109">
        <v>0</v>
      </c>
      <c r="EO14" s="106">
        <f t="shared" si="211"/>
        <v>0</v>
      </c>
      <c r="EP14" s="108">
        <f t="shared" si="212"/>
        <v>0</v>
      </c>
      <c r="EQ14" s="109">
        <v>0</v>
      </c>
      <c r="ER14" s="106">
        <f t="shared" si="213"/>
        <v>0</v>
      </c>
      <c r="ES14" s="108">
        <f t="shared" si="214"/>
        <v>0</v>
      </c>
      <c r="ET14" s="109">
        <v>0</v>
      </c>
      <c r="EU14" s="106">
        <f t="shared" si="215"/>
        <v>0</v>
      </c>
      <c r="EV14" s="108">
        <f t="shared" si="216"/>
        <v>0</v>
      </c>
      <c r="EW14" s="109">
        <v>0</v>
      </c>
      <c r="EX14" s="106">
        <f t="shared" si="217"/>
        <v>0</v>
      </c>
      <c r="EY14" s="108">
        <f t="shared" si="218"/>
        <v>0</v>
      </c>
      <c r="EZ14" s="109">
        <v>0</v>
      </c>
      <c r="FA14" s="106">
        <f t="shared" si="219"/>
        <v>0</v>
      </c>
      <c r="FB14" s="108">
        <f t="shared" si="220"/>
        <v>0</v>
      </c>
      <c r="FC14" s="109">
        <v>0</v>
      </c>
      <c r="FD14" s="106">
        <f t="shared" si="221"/>
        <v>0</v>
      </c>
      <c r="FE14" s="108">
        <f t="shared" si="222"/>
        <v>0</v>
      </c>
      <c r="FF14" s="109">
        <v>0</v>
      </c>
      <c r="FG14" s="106">
        <f t="shared" si="223"/>
        <v>0</v>
      </c>
      <c r="FH14" s="108">
        <f t="shared" si="224"/>
        <v>0</v>
      </c>
      <c r="FI14" s="109">
        <v>0</v>
      </c>
      <c r="FJ14" s="106">
        <f t="shared" si="225"/>
        <v>0</v>
      </c>
      <c r="FK14" s="108">
        <f t="shared" si="226"/>
        <v>0</v>
      </c>
      <c r="FL14" s="109">
        <v>0</v>
      </c>
      <c r="FM14" s="106">
        <f t="shared" si="227"/>
        <v>0</v>
      </c>
      <c r="FN14" s="108">
        <f t="shared" si="228"/>
        <v>0</v>
      </c>
      <c r="FO14" s="109">
        <v>0</v>
      </c>
      <c r="FP14" s="106">
        <f t="shared" si="229"/>
        <v>0</v>
      </c>
      <c r="FQ14" s="108">
        <f t="shared" si="230"/>
        <v>0</v>
      </c>
      <c r="FR14" s="109">
        <v>0</v>
      </c>
      <c r="FS14" s="106">
        <f t="shared" si="231"/>
        <v>0</v>
      </c>
      <c r="FT14" s="108">
        <f t="shared" si="232"/>
        <v>0</v>
      </c>
      <c r="FU14" s="109">
        <v>0</v>
      </c>
      <c r="FV14" s="106">
        <f t="shared" si="233"/>
        <v>0</v>
      </c>
      <c r="FW14" s="108">
        <f t="shared" si="234"/>
        <v>0</v>
      </c>
      <c r="FX14" s="109">
        <v>0</v>
      </c>
      <c r="FY14" s="106">
        <f t="shared" si="235"/>
        <v>0</v>
      </c>
      <c r="FZ14" s="108">
        <f t="shared" si="236"/>
        <v>0</v>
      </c>
      <c r="GA14" s="109">
        <v>0</v>
      </c>
      <c r="GB14" s="106">
        <f t="shared" si="237"/>
        <v>0</v>
      </c>
      <c r="GC14" s="108">
        <f t="shared" si="238"/>
        <v>0</v>
      </c>
      <c r="GD14" s="109">
        <v>0</v>
      </c>
      <c r="GE14" s="106">
        <f t="shared" si="239"/>
        <v>0</v>
      </c>
      <c r="GF14" s="108">
        <f t="shared" si="240"/>
        <v>0</v>
      </c>
      <c r="GG14" s="109">
        <v>0</v>
      </c>
      <c r="GH14" s="106">
        <f t="shared" si="241"/>
        <v>0</v>
      </c>
      <c r="GI14" s="108">
        <f t="shared" si="242"/>
        <v>0</v>
      </c>
      <c r="GJ14" s="109">
        <v>0</v>
      </c>
      <c r="GK14" s="106">
        <f t="shared" si="243"/>
        <v>0</v>
      </c>
      <c r="GL14" s="108">
        <f t="shared" si="244"/>
        <v>0</v>
      </c>
      <c r="GM14" s="109">
        <v>0</v>
      </c>
      <c r="GN14" s="106">
        <f t="shared" si="245"/>
        <v>0</v>
      </c>
      <c r="GO14" s="108">
        <f t="shared" si="246"/>
        <v>0</v>
      </c>
      <c r="GP14" s="109">
        <v>0</v>
      </c>
      <c r="GQ14" s="106">
        <f t="shared" si="247"/>
        <v>0</v>
      </c>
      <c r="GR14" s="108">
        <f t="shared" si="248"/>
        <v>0</v>
      </c>
      <c r="GS14" s="109">
        <v>0</v>
      </c>
      <c r="GT14" s="106">
        <f t="shared" si="249"/>
        <v>0</v>
      </c>
      <c r="GU14" s="108">
        <f t="shared" si="250"/>
        <v>0</v>
      </c>
      <c r="GV14" s="109">
        <v>0</v>
      </c>
      <c r="GW14" s="134">
        <f t="shared" si="251"/>
        <v>0</v>
      </c>
      <c r="GX14" s="135">
        <f t="shared" si="252"/>
        <v>0</v>
      </c>
      <c r="GY14" s="107">
        <v>0</v>
      </c>
      <c r="GZ14" s="106">
        <f t="shared" si="253"/>
        <v>0</v>
      </c>
      <c r="HA14" s="108">
        <f t="shared" si="254"/>
        <v>0</v>
      </c>
      <c r="HB14" s="109">
        <v>0</v>
      </c>
      <c r="HC14" s="106">
        <f t="shared" si="255"/>
        <v>0</v>
      </c>
      <c r="HD14" s="108">
        <f t="shared" si="256"/>
        <v>0</v>
      </c>
      <c r="HF14" s="110">
        <f t="shared" si="117"/>
        <v>0</v>
      </c>
    </row>
    <row r="15" spans="1:218" ht="20.100000000000001" customHeight="1" x14ac:dyDescent="0.25">
      <c r="A15" s="126"/>
      <c r="B15" s="127"/>
      <c r="C15" s="153">
        <v>0</v>
      </c>
      <c r="D15" s="153">
        <f t="shared" si="120"/>
        <v>0</v>
      </c>
      <c r="E15" s="154">
        <f t="shared" si="121"/>
        <v>0</v>
      </c>
      <c r="F15" s="153">
        <v>1E-8</v>
      </c>
      <c r="G15" s="153">
        <v>1E-8</v>
      </c>
      <c r="H15" s="153">
        <v>1E-8</v>
      </c>
      <c r="I15" s="153">
        <v>1E-8</v>
      </c>
      <c r="J15" s="153">
        <v>1E-8</v>
      </c>
      <c r="K15" s="155">
        <f t="shared" si="122"/>
        <v>-3.0000000000000004E-8</v>
      </c>
      <c r="L15" s="107">
        <v>0</v>
      </c>
      <c r="M15" s="134">
        <f t="shared" si="123"/>
        <v>0</v>
      </c>
      <c r="N15" s="135">
        <f t="shared" si="124"/>
        <v>0</v>
      </c>
      <c r="O15" s="107">
        <v>0</v>
      </c>
      <c r="P15" s="134">
        <f t="shared" si="125"/>
        <v>0</v>
      </c>
      <c r="Q15" s="135">
        <f t="shared" si="126"/>
        <v>0</v>
      </c>
      <c r="R15" s="107">
        <v>0</v>
      </c>
      <c r="S15" s="134">
        <f t="shared" si="127"/>
        <v>0</v>
      </c>
      <c r="T15" s="135">
        <f t="shared" si="128"/>
        <v>0</v>
      </c>
      <c r="U15" s="107">
        <v>0</v>
      </c>
      <c r="V15" s="134">
        <f t="shared" si="129"/>
        <v>0</v>
      </c>
      <c r="W15" s="135">
        <f t="shared" si="130"/>
        <v>0</v>
      </c>
      <c r="X15" s="107">
        <v>0</v>
      </c>
      <c r="Y15" s="134">
        <f t="shared" si="131"/>
        <v>0</v>
      </c>
      <c r="Z15" s="135">
        <f t="shared" si="132"/>
        <v>0</v>
      </c>
      <c r="AA15" s="107">
        <v>0</v>
      </c>
      <c r="AB15" s="134">
        <f t="shared" si="133"/>
        <v>0</v>
      </c>
      <c r="AC15" s="135">
        <f t="shared" si="134"/>
        <v>0</v>
      </c>
      <c r="AD15" s="107">
        <v>0</v>
      </c>
      <c r="AE15" s="134">
        <f t="shared" si="135"/>
        <v>0</v>
      </c>
      <c r="AF15" s="135">
        <f t="shared" si="136"/>
        <v>0</v>
      </c>
      <c r="AG15" s="107">
        <v>0</v>
      </c>
      <c r="AH15" s="134">
        <f t="shared" si="137"/>
        <v>0</v>
      </c>
      <c r="AI15" s="135">
        <f t="shared" si="138"/>
        <v>0</v>
      </c>
      <c r="AJ15" s="107">
        <v>0</v>
      </c>
      <c r="AK15" s="134">
        <f t="shared" si="139"/>
        <v>0</v>
      </c>
      <c r="AL15" s="135">
        <f t="shared" si="140"/>
        <v>0</v>
      </c>
      <c r="AM15" s="109">
        <v>0</v>
      </c>
      <c r="AN15" s="106">
        <f t="shared" si="141"/>
        <v>0</v>
      </c>
      <c r="AO15" s="108">
        <f t="shared" si="142"/>
        <v>0</v>
      </c>
      <c r="AP15" s="109">
        <v>0</v>
      </c>
      <c r="AQ15" s="106">
        <f t="shared" si="143"/>
        <v>0</v>
      </c>
      <c r="AR15" s="108">
        <f t="shared" si="144"/>
        <v>0</v>
      </c>
      <c r="AS15" s="109">
        <v>0</v>
      </c>
      <c r="AT15" s="106">
        <f t="shared" si="145"/>
        <v>0</v>
      </c>
      <c r="AU15" s="108">
        <f t="shared" si="146"/>
        <v>0</v>
      </c>
      <c r="AV15" s="109">
        <v>0</v>
      </c>
      <c r="AW15" s="106">
        <f t="shared" si="147"/>
        <v>0</v>
      </c>
      <c r="AX15" s="108">
        <f t="shared" si="148"/>
        <v>0</v>
      </c>
      <c r="AY15" s="109">
        <v>0</v>
      </c>
      <c r="AZ15" s="106">
        <f t="shared" si="149"/>
        <v>0</v>
      </c>
      <c r="BA15" s="108">
        <f t="shared" si="150"/>
        <v>0</v>
      </c>
      <c r="BB15" s="109">
        <v>0</v>
      </c>
      <c r="BC15" s="106">
        <f t="shared" si="151"/>
        <v>0</v>
      </c>
      <c r="BD15" s="108">
        <f t="shared" si="152"/>
        <v>0</v>
      </c>
      <c r="BE15" s="109">
        <v>0</v>
      </c>
      <c r="BF15" s="106">
        <f t="shared" si="153"/>
        <v>0</v>
      </c>
      <c r="BG15" s="108">
        <f t="shared" si="154"/>
        <v>0</v>
      </c>
      <c r="BH15" s="109">
        <v>0</v>
      </c>
      <c r="BI15" s="106">
        <f t="shared" si="155"/>
        <v>0</v>
      </c>
      <c r="BJ15" s="108">
        <f t="shared" si="156"/>
        <v>0</v>
      </c>
      <c r="BK15" s="109">
        <v>0</v>
      </c>
      <c r="BL15" s="106">
        <f t="shared" si="157"/>
        <v>0</v>
      </c>
      <c r="BM15" s="108">
        <f t="shared" si="158"/>
        <v>0</v>
      </c>
      <c r="BN15" s="109">
        <v>0</v>
      </c>
      <c r="BO15" s="106">
        <f t="shared" si="159"/>
        <v>0</v>
      </c>
      <c r="BP15" s="108">
        <f t="shared" si="160"/>
        <v>0</v>
      </c>
      <c r="BQ15" s="109">
        <v>0</v>
      </c>
      <c r="BR15" s="106">
        <f t="shared" si="161"/>
        <v>0</v>
      </c>
      <c r="BS15" s="108">
        <f t="shared" si="162"/>
        <v>0</v>
      </c>
      <c r="BT15" s="109">
        <v>0</v>
      </c>
      <c r="BU15" s="106">
        <f t="shared" si="163"/>
        <v>0</v>
      </c>
      <c r="BV15" s="108">
        <f t="shared" si="164"/>
        <v>0</v>
      </c>
      <c r="BW15" s="109">
        <v>0</v>
      </c>
      <c r="BX15" s="106">
        <f t="shared" si="165"/>
        <v>0</v>
      </c>
      <c r="BY15" s="108">
        <f t="shared" si="166"/>
        <v>0</v>
      </c>
      <c r="BZ15" s="109">
        <v>0</v>
      </c>
      <c r="CA15" s="106">
        <f t="shared" si="167"/>
        <v>0</v>
      </c>
      <c r="CB15" s="108">
        <f t="shared" si="168"/>
        <v>0</v>
      </c>
      <c r="CC15" s="109">
        <v>0</v>
      </c>
      <c r="CD15" s="106">
        <f t="shared" si="169"/>
        <v>0</v>
      </c>
      <c r="CE15" s="108">
        <f t="shared" si="170"/>
        <v>0</v>
      </c>
      <c r="CF15" s="109">
        <v>0</v>
      </c>
      <c r="CG15" s="106">
        <f t="shared" si="171"/>
        <v>0</v>
      </c>
      <c r="CH15" s="108">
        <f t="shared" si="172"/>
        <v>0</v>
      </c>
      <c r="CI15" s="109">
        <v>0</v>
      </c>
      <c r="CJ15" s="106">
        <f t="shared" si="173"/>
        <v>0</v>
      </c>
      <c r="CK15" s="108">
        <f t="shared" si="174"/>
        <v>0</v>
      </c>
      <c r="CL15" s="109">
        <v>0</v>
      </c>
      <c r="CM15" s="106">
        <f t="shared" si="175"/>
        <v>0</v>
      </c>
      <c r="CN15" s="108">
        <f t="shared" si="176"/>
        <v>0</v>
      </c>
      <c r="CO15" s="109">
        <v>0</v>
      </c>
      <c r="CP15" s="106">
        <f t="shared" si="177"/>
        <v>0</v>
      </c>
      <c r="CQ15" s="108">
        <f t="shared" si="178"/>
        <v>0</v>
      </c>
      <c r="CR15" s="109">
        <v>0</v>
      </c>
      <c r="CS15" s="106">
        <f t="shared" si="179"/>
        <v>0</v>
      </c>
      <c r="CT15" s="108">
        <f t="shared" si="180"/>
        <v>0</v>
      </c>
      <c r="CU15" s="109">
        <v>0</v>
      </c>
      <c r="CV15" s="106">
        <f t="shared" si="181"/>
        <v>0</v>
      </c>
      <c r="CW15" s="108">
        <f t="shared" si="182"/>
        <v>0</v>
      </c>
      <c r="CX15" s="109">
        <v>0</v>
      </c>
      <c r="CY15" s="106">
        <f t="shared" si="183"/>
        <v>0</v>
      </c>
      <c r="CZ15" s="108">
        <f t="shared" si="184"/>
        <v>0</v>
      </c>
      <c r="DA15" s="109">
        <v>0</v>
      </c>
      <c r="DB15" s="106">
        <f t="shared" si="185"/>
        <v>0</v>
      </c>
      <c r="DC15" s="108">
        <f t="shared" si="186"/>
        <v>0</v>
      </c>
      <c r="DD15" s="109">
        <v>0</v>
      </c>
      <c r="DE15" s="106">
        <f t="shared" si="187"/>
        <v>0</v>
      </c>
      <c r="DF15" s="108">
        <f t="shared" si="188"/>
        <v>0</v>
      </c>
      <c r="DG15" s="109">
        <v>0</v>
      </c>
      <c r="DH15" s="106">
        <f t="shared" si="189"/>
        <v>0</v>
      </c>
      <c r="DI15" s="108">
        <f t="shared" si="190"/>
        <v>0</v>
      </c>
      <c r="DJ15" s="109">
        <v>0</v>
      </c>
      <c r="DK15" s="106">
        <f t="shared" si="191"/>
        <v>0</v>
      </c>
      <c r="DL15" s="108">
        <f t="shared" si="192"/>
        <v>0</v>
      </c>
      <c r="DM15" s="109">
        <v>0</v>
      </c>
      <c r="DN15" s="106">
        <f t="shared" si="193"/>
        <v>0</v>
      </c>
      <c r="DO15" s="108">
        <f t="shared" si="194"/>
        <v>0</v>
      </c>
      <c r="DP15" s="109">
        <v>0</v>
      </c>
      <c r="DQ15" s="106">
        <f t="shared" si="195"/>
        <v>0</v>
      </c>
      <c r="DR15" s="108">
        <f t="shared" si="196"/>
        <v>0</v>
      </c>
      <c r="DS15" s="109">
        <v>0</v>
      </c>
      <c r="DT15" s="106">
        <f t="shared" si="197"/>
        <v>0</v>
      </c>
      <c r="DU15" s="108">
        <f t="shared" si="198"/>
        <v>0</v>
      </c>
      <c r="DV15" s="109">
        <v>0</v>
      </c>
      <c r="DW15" s="106">
        <f t="shared" si="199"/>
        <v>0</v>
      </c>
      <c r="DX15" s="108">
        <f t="shared" si="200"/>
        <v>0</v>
      </c>
      <c r="DY15" s="109">
        <v>0</v>
      </c>
      <c r="DZ15" s="106">
        <f t="shared" si="201"/>
        <v>0</v>
      </c>
      <c r="EA15" s="108">
        <f t="shared" si="202"/>
        <v>0</v>
      </c>
      <c r="EB15" s="109">
        <v>0</v>
      </c>
      <c r="EC15" s="106">
        <f t="shared" si="203"/>
        <v>0</v>
      </c>
      <c r="ED15" s="108">
        <f t="shared" si="204"/>
        <v>0</v>
      </c>
      <c r="EE15" s="109">
        <v>0</v>
      </c>
      <c r="EF15" s="106">
        <f t="shared" si="205"/>
        <v>0</v>
      </c>
      <c r="EG15" s="108">
        <f t="shared" si="206"/>
        <v>0</v>
      </c>
      <c r="EH15" s="109">
        <v>0</v>
      </c>
      <c r="EI15" s="106">
        <f t="shared" si="207"/>
        <v>0</v>
      </c>
      <c r="EJ15" s="108">
        <f t="shared" si="208"/>
        <v>0</v>
      </c>
      <c r="EK15" s="109">
        <v>0</v>
      </c>
      <c r="EL15" s="106">
        <f t="shared" si="209"/>
        <v>0</v>
      </c>
      <c r="EM15" s="108">
        <f t="shared" si="210"/>
        <v>0</v>
      </c>
      <c r="EN15" s="109">
        <v>0</v>
      </c>
      <c r="EO15" s="106">
        <f t="shared" si="211"/>
        <v>0</v>
      </c>
      <c r="EP15" s="108">
        <f t="shared" si="212"/>
        <v>0</v>
      </c>
      <c r="EQ15" s="109">
        <v>0</v>
      </c>
      <c r="ER15" s="106">
        <f t="shared" si="213"/>
        <v>0</v>
      </c>
      <c r="ES15" s="108">
        <f t="shared" si="214"/>
        <v>0</v>
      </c>
      <c r="ET15" s="109">
        <v>0</v>
      </c>
      <c r="EU15" s="106">
        <f t="shared" si="215"/>
        <v>0</v>
      </c>
      <c r="EV15" s="108">
        <f t="shared" si="216"/>
        <v>0</v>
      </c>
      <c r="EW15" s="109">
        <v>0</v>
      </c>
      <c r="EX15" s="106">
        <f t="shared" si="217"/>
        <v>0</v>
      </c>
      <c r="EY15" s="108">
        <f t="shared" si="218"/>
        <v>0</v>
      </c>
      <c r="EZ15" s="109">
        <v>0</v>
      </c>
      <c r="FA15" s="106">
        <f t="shared" si="219"/>
        <v>0</v>
      </c>
      <c r="FB15" s="108">
        <f t="shared" si="220"/>
        <v>0</v>
      </c>
      <c r="FC15" s="109">
        <v>0</v>
      </c>
      <c r="FD15" s="106">
        <f t="shared" si="221"/>
        <v>0</v>
      </c>
      <c r="FE15" s="108">
        <f t="shared" si="222"/>
        <v>0</v>
      </c>
      <c r="FF15" s="109">
        <v>0</v>
      </c>
      <c r="FG15" s="106">
        <f t="shared" si="223"/>
        <v>0</v>
      </c>
      <c r="FH15" s="108">
        <f t="shared" si="224"/>
        <v>0</v>
      </c>
      <c r="FI15" s="109">
        <v>0</v>
      </c>
      <c r="FJ15" s="106">
        <f t="shared" si="225"/>
        <v>0</v>
      </c>
      <c r="FK15" s="108">
        <f t="shared" si="226"/>
        <v>0</v>
      </c>
      <c r="FL15" s="109">
        <v>0</v>
      </c>
      <c r="FM15" s="106">
        <f t="shared" si="227"/>
        <v>0</v>
      </c>
      <c r="FN15" s="108">
        <f t="shared" si="228"/>
        <v>0</v>
      </c>
      <c r="FO15" s="109">
        <v>0</v>
      </c>
      <c r="FP15" s="106">
        <f t="shared" si="229"/>
        <v>0</v>
      </c>
      <c r="FQ15" s="108">
        <f t="shared" si="230"/>
        <v>0</v>
      </c>
      <c r="FR15" s="109">
        <v>0</v>
      </c>
      <c r="FS15" s="106">
        <f t="shared" si="231"/>
        <v>0</v>
      </c>
      <c r="FT15" s="108">
        <f t="shared" si="232"/>
        <v>0</v>
      </c>
      <c r="FU15" s="109">
        <v>0</v>
      </c>
      <c r="FV15" s="106">
        <f t="shared" si="233"/>
        <v>0</v>
      </c>
      <c r="FW15" s="108">
        <f t="shared" si="234"/>
        <v>0</v>
      </c>
      <c r="FX15" s="109">
        <v>0</v>
      </c>
      <c r="FY15" s="106">
        <f t="shared" si="235"/>
        <v>0</v>
      </c>
      <c r="FZ15" s="108">
        <f t="shared" si="236"/>
        <v>0</v>
      </c>
      <c r="GA15" s="109">
        <v>0</v>
      </c>
      <c r="GB15" s="106">
        <f t="shared" si="237"/>
        <v>0</v>
      </c>
      <c r="GC15" s="108">
        <f t="shared" si="238"/>
        <v>0</v>
      </c>
      <c r="GD15" s="109">
        <v>0</v>
      </c>
      <c r="GE15" s="106">
        <f t="shared" si="239"/>
        <v>0</v>
      </c>
      <c r="GF15" s="108">
        <f t="shared" si="240"/>
        <v>0</v>
      </c>
      <c r="GG15" s="109">
        <v>0</v>
      </c>
      <c r="GH15" s="106">
        <f t="shared" si="241"/>
        <v>0</v>
      </c>
      <c r="GI15" s="108">
        <f t="shared" si="242"/>
        <v>0</v>
      </c>
      <c r="GJ15" s="109">
        <v>0</v>
      </c>
      <c r="GK15" s="106">
        <f t="shared" si="243"/>
        <v>0</v>
      </c>
      <c r="GL15" s="108">
        <f t="shared" si="244"/>
        <v>0</v>
      </c>
      <c r="GM15" s="109">
        <v>0</v>
      </c>
      <c r="GN15" s="106">
        <f t="shared" si="245"/>
        <v>0</v>
      </c>
      <c r="GO15" s="108">
        <f t="shared" si="246"/>
        <v>0</v>
      </c>
      <c r="GP15" s="109">
        <v>0</v>
      </c>
      <c r="GQ15" s="106">
        <f t="shared" si="247"/>
        <v>0</v>
      </c>
      <c r="GR15" s="108">
        <f t="shared" si="248"/>
        <v>0</v>
      </c>
      <c r="GS15" s="109">
        <v>0</v>
      </c>
      <c r="GT15" s="106">
        <f t="shared" si="249"/>
        <v>0</v>
      </c>
      <c r="GU15" s="108">
        <f t="shared" si="250"/>
        <v>0</v>
      </c>
      <c r="GV15" s="109">
        <v>0</v>
      </c>
      <c r="GW15" s="134">
        <f t="shared" si="251"/>
        <v>0</v>
      </c>
      <c r="GX15" s="135">
        <f t="shared" si="252"/>
        <v>0</v>
      </c>
      <c r="GY15" s="107">
        <v>0</v>
      </c>
      <c r="GZ15" s="106">
        <f t="shared" si="253"/>
        <v>0</v>
      </c>
      <c r="HA15" s="108">
        <f t="shared" si="254"/>
        <v>0</v>
      </c>
      <c r="HB15" s="109">
        <v>0</v>
      </c>
      <c r="HC15" s="106">
        <f t="shared" si="255"/>
        <v>0</v>
      </c>
      <c r="HD15" s="108">
        <f t="shared" si="256"/>
        <v>0</v>
      </c>
      <c r="HF15" s="110">
        <f t="shared" si="117"/>
        <v>0</v>
      </c>
    </row>
    <row r="16" spans="1:218" ht="20.100000000000001" customHeight="1" x14ac:dyDescent="0.25">
      <c r="A16" s="126"/>
      <c r="B16" s="127"/>
      <c r="C16" s="153">
        <v>0</v>
      </c>
      <c r="D16" s="153">
        <f t="shared" si="120"/>
        <v>0</v>
      </c>
      <c r="E16" s="154">
        <f t="shared" si="121"/>
        <v>0</v>
      </c>
      <c r="F16" s="153">
        <v>1E-8</v>
      </c>
      <c r="G16" s="153">
        <v>1E-8</v>
      </c>
      <c r="H16" s="153">
        <v>1E-8</v>
      </c>
      <c r="I16" s="153">
        <v>1E-8</v>
      </c>
      <c r="J16" s="153">
        <v>1E-8</v>
      </c>
      <c r="K16" s="155">
        <f t="shared" si="122"/>
        <v>-3.0000000000000004E-8</v>
      </c>
      <c r="L16" s="107">
        <v>0</v>
      </c>
      <c r="M16" s="134">
        <f t="shared" si="123"/>
        <v>0</v>
      </c>
      <c r="N16" s="135">
        <f t="shared" si="124"/>
        <v>0</v>
      </c>
      <c r="O16" s="107">
        <v>0</v>
      </c>
      <c r="P16" s="134">
        <f t="shared" si="125"/>
        <v>0</v>
      </c>
      <c r="Q16" s="135">
        <f t="shared" si="126"/>
        <v>0</v>
      </c>
      <c r="R16" s="107">
        <v>0</v>
      </c>
      <c r="S16" s="134">
        <f t="shared" si="127"/>
        <v>0</v>
      </c>
      <c r="T16" s="135">
        <f t="shared" si="128"/>
        <v>0</v>
      </c>
      <c r="U16" s="107">
        <v>0</v>
      </c>
      <c r="V16" s="134">
        <f t="shared" si="129"/>
        <v>0</v>
      </c>
      <c r="W16" s="135">
        <f t="shared" si="130"/>
        <v>0</v>
      </c>
      <c r="X16" s="107">
        <v>0</v>
      </c>
      <c r="Y16" s="134">
        <f t="shared" si="131"/>
        <v>0</v>
      </c>
      <c r="Z16" s="135">
        <f t="shared" si="132"/>
        <v>0</v>
      </c>
      <c r="AA16" s="107">
        <v>0</v>
      </c>
      <c r="AB16" s="134">
        <f t="shared" si="133"/>
        <v>0</v>
      </c>
      <c r="AC16" s="135">
        <f t="shared" si="134"/>
        <v>0</v>
      </c>
      <c r="AD16" s="107">
        <v>0</v>
      </c>
      <c r="AE16" s="134">
        <f t="shared" si="135"/>
        <v>0</v>
      </c>
      <c r="AF16" s="135">
        <f t="shared" si="136"/>
        <v>0</v>
      </c>
      <c r="AG16" s="107">
        <v>0</v>
      </c>
      <c r="AH16" s="134">
        <f t="shared" si="137"/>
        <v>0</v>
      </c>
      <c r="AI16" s="135">
        <f t="shared" si="138"/>
        <v>0</v>
      </c>
      <c r="AJ16" s="107">
        <v>0</v>
      </c>
      <c r="AK16" s="134">
        <f t="shared" si="139"/>
        <v>0</v>
      </c>
      <c r="AL16" s="135">
        <f t="shared" si="140"/>
        <v>0</v>
      </c>
      <c r="AM16" s="109">
        <v>0</v>
      </c>
      <c r="AN16" s="106">
        <f t="shared" si="141"/>
        <v>0</v>
      </c>
      <c r="AO16" s="108">
        <f t="shared" si="142"/>
        <v>0</v>
      </c>
      <c r="AP16" s="109">
        <v>0</v>
      </c>
      <c r="AQ16" s="106">
        <f t="shared" si="143"/>
        <v>0</v>
      </c>
      <c r="AR16" s="108">
        <f t="shared" si="144"/>
        <v>0</v>
      </c>
      <c r="AS16" s="109">
        <v>0</v>
      </c>
      <c r="AT16" s="106">
        <f t="shared" si="145"/>
        <v>0</v>
      </c>
      <c r="AU16" s="108">
        <f t="shared" si="146"/>
        <v>0</v>
      </c>
      <c r="AV16" s="109">
        <v>0</v>
      </c>
      <c r="AW16" s="106">
        <f t="shared" si="147"/>
        <v>0</v>
      </c>
      <c r="AX16" s="108">
        <f t="shared" si="148"/>
        <v>0</v>
      </c>
      <c r="AY16" s="109">
        <v>0</v>
      </c>
      <c r="AZ16" s="106">
        <f t="shared" si="149"/>
        <v>0</v>
      </c>
      <c r="BA16" s="108">
        <f t="shared" si="150"/>
        <v>0</v>
      </c>
      <c r="BB16" s="109">
        <v>0</v>
      </c>
      <c r="BC16" s="106">
        <f t="shared" si="151"/>
        <v>0</v>
      </c>
      <c r="BD16" s="108">
        <f t="shared" si="152"/>
        <v>0</v>
      </c>
      <c r="BE16" s="109">
        <v>0</v>
      </c>
      <c r="BF16" s="106">
        <f t="shared" si="153"/>
        <v>0</v>
      </c>
      <c r="BG16" s="108">
        <f t="shared" si="154"/>
        <v>0</v>
      </c>
      <c r="BH16" s="109">
        <v>0</v>
      </c>
      <c r="BI16" s="106">
        <f t="shared" si="155"/>
        <v>0</v>
      </c>
      <c r="BJ16" s="108">
        <f t="shared" si="156"/>
        <v>0</v>
      </c>
      <c r="BK16" s="109">
        <v>0</v>
      </c>
      <c r="BL16" s="106">
        <f t="shared" si="157"/>
        <v>0</v>
      </c>
      <c r="BM16" s="108">
        <f t="shared" si="158"/>
        <v>0</v>
      </c>
      <c r="BN16" s="109">
        <v>0</v>
      </c>
      <c r="BO16" s="106">
        <f t="shared" si="159"/>
        <v>0</v>
      </c>
      <c r="BP16" s="108">
        <f t="shared" si="160"/>
        <v>0</v>
      </c>
      <c r="BQ16" s="109">
        <v>0</v>
      </c>
      <c r="BR16" s="106">
        <f t="shared" si="161"/>
        <v>0</v>
      </c>
      <c r="BS16" s="108">
        <f t="shared" si="162"/>
        <v>0</v>
      </c>
      <c r="BT16" s="109">
        <v>0</v>
      </c>
      <c r="BU16" s="106">
        <f t="shared" si="163"/>
        <v>0</v>
      </c>
      <c r="BV16" s="108">
        <f t="shared" si="164"/>
        <v>0</v>
      </c>
      <c r="BW16" s="109">
        <v>0</v>
      </c>
      <c r="BX16" s="106">
        <f t="shared" si="165"/>
        <v>0</v>
      </c>
      <c r="BY16" s="108">
        <f t="shared" si="166"/>
        <v>0</v>
      </c>
      <c r="BZ16" s="109">
        <v>0</v>
      </c>
      <c r="CA16" s="106">
        <f t="shared" si="167"/>
        <v>0</v>
      </c>
      <c r="CB16" s="108">
        <f t="shared" si="168"/>
        <v>0</v>
      </c>
      <c r="CC16" s="109">
        <v>0</v>
      </c>
      <c r="CD16" s="106">
        <f t="shared" si="169"/>
        <v>0</v>
      </c>
      <c r="CE16" s="108">
        <f t="shared" si="170"/>
        <v>0</v>
      </c>
      <c r="CF16" s="109">
        <v>0</v>
      </c>
      <c r="CG16" s="106">
        <f t="shared" si="171"/>
        <v>0</v>
      </c>
      <c r="CH16" s="108">
        <f t="shared" si="172"/>
        <v>0</v>
      </c>
      <c r="CI16" s="109">
        <v>0</v>
      </c>
      <c r="CJ16" s="106">
        <f t="shared" si="173"/>
        <v>0</v>
      </c>
      <c r="CK16" s="108">
        <f t="shared" si="174"/>
        <v>0</v>
      </c>
      <c r="CL16" s="109">
        <v>0</v>
      </c>
      <c r="CM16" s="106">
        <f t="shared" si="175"/>
        <v>0</v>
      </c>
      <c r="CN16" s="108">
        <f t="shared" si="176"/>
        <v>0</v>
      </c>
      <c r="CO16" s="109">
        <v>0</v>
      </c>
      <c r="CP16" s="106">
        <f t="shared" si="177"/>
        <v>0</v>
      </c>
      <c r="CQ16" s="108">
        <f t="shared" si="178"/>
        <v>0</v>
      </c>
      <c r="CR16" s="109">
        <v>0</v>
      </c>
      <c r="CS16" s="106">
        <f t="shared" si="179"/>
        <v>0</v>
      </c>
      <c r="CT16" s="108">
        <f t="shared" si="180"/>
        <v>0</v>
      </c>
      <c r="CU16" s="109">
        <v>0</v>
      </c>
      <c r="CV16" s="106">
        <f t="shared" si="181"/>
        <v>0</v>
      </c>
      <c r="CW16" s="108">
        <f t="shared" si="182"/>
        <v>0</v>
      </c>
      <c r="CX16" s="109">
        <v>0</v>
      </c>
      <c r="CY16" s="106">
        <f t="shared" si="183"/>
        <v>0</v>
      </c>
      <c r="CZ16" s="108">
        <f t="shared" si="184"/>
        <v>0</v>
      </c>
      <c r="DA16" s="109">
        <v>0</v>
      </c>
      <c r="DB16" s="106">
        <f t="shared" si="185"/>
        <v>0</v>
      </c>
      <c r="DC16" s="108">
        <f t="shared" si="186"/>
        <v>0</v>
      </c>
      <c r="DD16" s="109">
        <v>0</v>
      </c>
      <c r="DE16" s="106">
        <f t="shared" si="187"/>
        <v>0</v>
      </c>
      <c r="DF16" s="108">
        <f t="shared" si="188"/>
        <v>0</v>
      </c>
      <c r="DG16" s="109">
        <v>0</v>
      </c>
      <c r="DH16" s="106">
        <f t="shared" si="189"/>
        <v>0</v>
      </c>
      <c r="DI16" s="108">
        <f t="shared" si="190"/>
        <v>0</v>
      </c>
      <c r="DJ16" s="109">
        <v>0</v>
      </c>
      <c r="DK16" s="106">
        <f t="shared" si="191"/>
        <v>0</v>
      </c>
      <c r="DL16" s="108">
        <f t="shared" si="192"/>
        <v>0</v>
      </c>
      <c r="DM16" s="109">
        <v>0</v>
      </c>
      <c r="DN16" s="106">
        <f t="shared" si="193"/>
        <v>0</v>
      </c>
      <c r="DO16" s="108">
        <f t="shared" si="194"/>
        <v>0</v>
      </c>
      <c r="DP16" s="109">
        <v>0</v>
      </c>
      <c r="DQ16" s="106">
        <f t="shared" si="195"/>
        <v>0</v>
      </c>
      <c r="DR16" s="108">
        <f t="shared" si="196"/>
        <v>0</v>
      </c>
      <c r="DS16" s="109">
        <v>0</v>
      </c>
      <c r="DT16" s="106">
        <f t="shared" si="197"/>
        <v>0</v>
      </c>
      <c r="DU16" s="108">
        <f t="shared" si="198"/>
        <v>0</v>
      </c>
      <c r="DV16" s="109">
        <v>0</v>
      </c>
      <c r="DW16" s="106">
        <f t="shared" si="199"/>
        <v>0</v>
      </c>
      <c r="DX16" s="108">
        <f t="shared" si="200"/>
        <v>0</v>
      </c>
      <c r="DY16" s="109">
        <v>0</v>
      </c>
      <c r="DZ16" s="106">
        <f t="shared" si="201"/>
        <v>0</v>
      </c>
      <c r="EA16" s="108">
        <f t="shared" si="202"/>
        <v>0</v>
      </c>
      <c r="EB16" s="109">
        <v>0</v>
      </c>
      <c r="EC16" s="106">
        <f t="shared" si="203"/>
        <v>0</v>
      </c>
      <c r="ED16" s="108">
        <f t="shared" si="204"/>
        <v>0</v>
      </c>
      <c r="EE16" s="109">
        <v>0</v>
      </c>
      <c r="EF16" s="106">
        <f t="shared" si="205"/>
        <v>0</v>
      </c>
      <c r="EG16" s="108">
        <f t="shared" si="206"/>
        <v>0</v>
      </c>
      <c r="EH16" s="109">
        <v>0</v>
      </c>
      <c r="EI16" s="106">
        <f t="shared" si="207"/>
        <v>0</v>
      </c>
      <c r="EJ16" s="108">
        <f t="shared" si="208"/>
        <v>0</v>
      </c>
      <c r="EK16" s="109">
        <v>0</v>
      </c>
      <c r="EL16" s="106">
        <f t="shared" si="209"/>
        <v>0</v>
      </c>
      <c r="EM16" s="108">
        <f t="shared" si="210"/>
        <v>0</v>
      </c>
      <c r="EN16" s="109">
        <v>0</v>
      </c>
      <c r="EO16" s="106">
        <f t="shared" si="211"/>
        <v>0</v>
      </c>
      <c r="EP16" s="108">
        <f t="shared" si="212"/>
        <v>0</v>
      </c>
      <c r="EQ16" s="109">
        <v>0</v>
      </c>
      <c r="ER16" s="106">
        <f t="shared" si="213"/>
        <v>0</v>
      </c>
      <c r="ES16" s="108">
        <f t="shared" si="214"/>
        <v>0</v>
      </c>
      <c r="ET16" s="109">
        <v>0</v>
      </c>
      <c r="EU16" s="106">
        <f t="shared" si="215"/>
        <v>0</v>
      </c>
      <c r="EV16" s="108">
        <f t="shared" si="216"/>
        <v>0</v>
      </c>
      <c r="EW16" s="109">
        <v>0</v>
      </c>
      <c r="EX16" s="106">
        <f t="shared" si="217"/>
        <v>0</v>
      </c>
      <c r="EY16" s="108">
        <f t="shared" si="218"/>
        <v>0</v>
      </c>
      <c r="EZ16" s="109">
        <v>0</v>
      </c>
      <c r="FA16" s="106">
        <f t="shared" si="219"/>
        <v>0</v>
      </c>
      <c r="FB16" s="108">
        <f t="shared" si="220"/>
        <v>0</v>
      </c>
      <c r="FC16" s="109">
        <v>0</v>
      </c>
      <c r="FD16" s="106">
        <f t="shared" si="221"/>
        <v>0</v>
      </c>
      <c r="FE16" s="108">
        <f t="shared" si="222"/>
        <v>0</v>
      </c>
      <c r="FF16" s="109">
        <v>0</v>
      </c>
      <c r="FG16" s="106">
        <f t="shared" si="223"/>
        <v>0</v>
      </c>
      <c r="FH16" s="108">
        <f t="shared" si="224"/>
        <v>0</v>
      </c>
      <c r="FI16" s="109">
        <v>0</v>
      </c>
      <c r="FJ16" s="106">
        <f t="shared" si="225"/>
        <v>0</v>
      </c>
      <c r="FK16" s="108">
        <f t="shared" si="226"/>
        <v>0</v>
      </c>
      <c r="FL16" s="109">
        <v>0</v>
      </c>
      <c r="FM16" s="106">
        <f t="shared" si="227"/>
        <v>0</v>
      </c>
      <c r="FN16" s="108">
        <f t="shared" si="228"/>
        <v>0</v>
      </c>
      <c r="FO16" s="109">
        <v>0</v>
      </c>
      <c r="FP16" s="106">
        <f t="shared" si="229"/>
        <v>0</v>
      </c>
      <c r="FQ16" s="108">
        <f t="shared" si="230"/>
        <v>0</v>
      </c>
      <c r="FR16" s="109">
        <v>0</v>
      </c>
      <c r="FS16" s="106">
        <f t="shared" si="231"/>
        <v>0</v>
      </c>
      <c r="FT16" s="108">
        <f t="shared" si="232"/>
        <v>0</v>
      </c>
      <c r="FU16" s="109">
        <v>0</v>
      </c>
      <c r="FV16" s="106">
        <f t="shared" si="233"/>
        <v>0</v>
      </c>
      <c r="FW16" s="108">
        <f t="shared" si="234"/>
        <v>0</v>
      </c>
      <c r="FX16" s="109">
        <v>0</v>
      </c>
      <c r="FY16" s="106">
        <f t="shared" si="235"/>
        <v>0</v>
      </c>
      <c r="FZ16" s="108">
        <f t="shared" si="236"/>
        <v>0</v>
      </c>
      <c r="GA16" s="109">
        <v>0</v>
      </c>
      <c r="GB16" s="106">
        <f t="shared" si="237"/>
        <v>0</v>
      </c>
      <c r="GC16" s="108">
        <f t="shared" si="238"/>
        <v>0</v>
      </c>
      <c r="GD16" s="109">
        <v>0</v>
      </c>
      <c r="GE16" s="106">
        <f t="shared" si="239"/>
        <v>0</v>
      </c>
      <c r="GF16" s="108">
        <f t="shared" si="240"/>
        <v>0</v>
      </c>
      <c r="GG16" s="109">
        <v>0</v>
      </c>
      <c r="GH16" s="106">
        <f t="shared" si="241"/>
        <v>0</v>
      </c>
      <c r="GI16" s="108">
        <f t="shared" si="242"/>
        <v>0</v>
      </c>
      <c r="GJ16" s="109">
        <v>0</v>
      </c>
      <c r="GK16" s="106">
        <f t="shared" si="243"/>
        <v>0</v>
      </c>
      <c r="GL16" s="108">
        <f t="shared" si="244"/>
        <v>0</v>
      </c>
      <c r="GM16" s="109">
        <v>0</v>
      </c>
      <c r="GN16" s="106">
        <f t="shared" si="245"/>
        <v>0</v>
      </c>
      <c r="GO16" s="108">
        <f t="shared" si="246"/>
        <v>0</v>
      </c>
      <c r="GP16" s="109">
        <v>0</v>
      </c>
      <c r="GQ16" s="106">
        <f t="shared" si="247"/>
        <v>0</v>
      </c>
      <c r="GR16" s="108">
        <f t="shared" si="248"/>
        <v>0</v>
      </c>
      <c r="GS16" s="109">
        <v>0</v>
      </c>
      <c r="GT16" s="106">
        <f t="shared" si="249"/>
        <v>0</v>
      </c>
      <c r="GU16" s="108">
        <f t="shared" si="250"/>
        <v>0</v>
      </c>
      <c r="GV16" s="109">
        <v>0</v>
      </c>
      <c r="GW16" s="134">
        <f t="shared" si="251"/>
        <v>0</v>
      </c>
      <c r="GX16" s="135">
        <f t="shared" si="252"/>
        <v>0</v>
      </c>
      <c r="GY16" s="107">
        <v>0</v>
      </c>
      <c r="GZ16" s="106">
        <f t="shared" si="253"/>
        <v>0</v>
      </c>
      <c r="HA16" s="108">
        <f t="shared" si="254"/>
        <v>0</v>
      </c>
      <c r="HB16" s="109">
        <v>0</v>
      </c>
      <c r="HC16" s="106">
        <f t="shared" si="255"/>
        <v>0</v>
      </c>
      <c r="HD16" s="108">
        <f t="shared" si="256"/>
        <v>0</v>
      </c>
      <c r="HF16" s="110">
        <f t="shared" si="117"/>
        <v>0</v>
      </c>
      <c r="HH16" s="87" t="s">
        <v>225</v>
      </c>
    </row>
    <row r="17" spans="1:214" ht="20.100000000000001" customHeight="1" x14ac:dyDescent="0.25">
      <c r="A17" s="126"/>
      <c r="B17" s="127"/>
      <c r="C17" s="153">
        <v>0</v>
      </c>
      <c r="D17" s="153">
        <f t="shared" si="120"/>
        <v>0</v>
      </c>
      <c r="E17" s="154">
        <f t="shared" si="121"/>
        <v>0</v>
      </c>
      <c r="F17" s="153">
        <v>1E-8</v>
      </c>
      <c r="G17" s="153">
        <v>1E-8</v>
      </c>
      <c r="H17" s="153">
        <v>1E-8</v>
      </c>
      <c r="I17" s="153">
        <v>1E-8</v>
      </c>
      <c r="J17" s="153">
        <v>1E-8</v>
      </c>
      <c r="K17" s="155">
        <f t="shared" si="122"/>
        <v>-3.0000000000000004E-8</v>
      </c>
      <c r="L17" s="107">
        <v>0</v>
      </c>
      <c r="M17" s="134">
        <f t="shared" si="123"/>
        <v>0</v>
      </c>
      <c r="N17" s="135">
        <f t="shared" si="124"/>
        <v>0</v>
      </c>
      <c r="O17" s="107">
        <v>0</v>
      </c>
      <c r="P17" s="134">
        <f t="shared" si="125"/>
        <v>0</v>
      </c>
      <c r="Q17" s="135">
        <f t="shared" si="126"/>
        <v>0</v>
      </c>
      <c r="R17" s="107">
        <v>0</v>
      </c>
      <c r="S17" s="134">
        <f t="shared" si="127"/>
        <v>0</v>
      </c>
      <c r="T17" s="135">
        <f t="shared" si="128"/>
        <v>0</v>
      </c>
      <c r="U17" s="107">
        <v>0</v>
      </c>
      <c r="V17" s="134">
        <f t="shared" si="129"/>
        <v>0</v>
      </c>
      <c r="W17" s="135">
        <f t="shared" si="130"/>
        <v>0</v>
      </c>
      <c r="X17" s="107">
        <v>0</v>
      </c>
      <c r="Y17" s="134">
        <f t="shared" si="131"/>
        <v>0</v>
      </c>
      <c r="Z17" s="135">
        <f t="shared" si="132"/>
        <v>0</v>
      </c>
      <c r="AA17" s="107">
        <v>0</v>
      </c>
      <c r="AB17" s="134">
        <f t="shared" si="133"/>
        <v>0</v>
      </c>
      <c r="AC17" s="135">
        <f t="shared" si="134"/>
        <v>0</v>
      </c>
      <c r="AD17" s="107">
        <v>0</v>
      </c>
      <c r="AE17" s="134">
        <f t="shared" si="135"/>
        <v>0</v>
      </c>
      <c r="AF17" s="135">
        <f t="shared" si="136"/>
        <v>0</v>
      </c>
      <c r="AG17" s="107">
        <v>0</v>
      </c>
      <c r="AH17" s="134">
        <f t="shared" si="137"/>
        <v>0</v>
      </c>
      <c r="AI17" s="135">
        <f t="shared" si="138"/>
        <v>0</v>
      </c>
      <c r="AJ17" s="107">
        <v>0</v>
      </c>
      <c r="AK17" s="134">
        <f t="shared" si="139"/>
        <v>0</v>
      </c>
      <c r="AL17" s="135">
        <f t="shared" si="140"/>
        <v>0</v>
      </c>
      <c r="AM17" s="109">
        <v>0</v>
      </c>
      <c r="AN17" s="106">
        <f t="shared" si="141"/>
        <v>0</v>
      </c>
      <c r="AO17" s="108">
        <f t="shared" si="142"/>
        <v>0</v>
      </c>
      <c r="AP17" s="109">
        <v>0</v>
      </c>
      <c r="AQ17" s="106">
        <f t="shared" si="143"/>
        <v>0</v>
      </c>
      <c r="AR17" s="108">
        <f t="shared" si="144"/>
        <v>0</v>
      </c>
      <c r="AS17" s="109">
        <v>0</v>
      </c>
      <c r="AT17" s="106">
        <f t="shared" si="145"/>
        <v>0</v>
      </c>
      <c r="AU17" s="108">
        <f t="shared" si="146"/>
        <v>0</v>
      </c>
      <c r="AV17" s="109">
        <v>0</v>
      </c>
      <c r="AW17" s="106">
        <f t="shared" si="147"/>
        <v>0</v>
      </c>
      <c r="AX17" s="108">
        <f t="shared" si="148"/>
        <v>0</v>
      </c>
      <c r="AY17" s="109">
        <v>0</v>
      </c>
      <c r="AZ17" s="106">
        <f t="shared" si="149"/>
        <v>0</v>
      </c>
      <c r="BA17" s="108">
        <f t="shared" si="150"/>
        <v>0</v>
      </c>
      <c r="BB17" s="109">
        <v>0</v>
      </c>
      <c r="BC17" s="106">
        <f t="shared" si="151"/>
        <v>0</v>
      </c>
      <c r="BD17" s="108">
        <f t="shared" si="152"/>
        <v>0</v>
      </c>
      <c r="BE17" s="109">
        <v>0</v>
      </c>
      <c r="BF17" s="106">
        <f t="shared" si="153"/>
        <v>0</v>
      </c>
      <c r="BG17" s="108">
        <f t="shared" si="154"/>
        <v>0</v>
      </c>
      <c r="BH17" s="109">
        <v>0</v>
      </c>
      <c r="BI17" s="106">
        <f t="shared" si="155"/>
        <v>0</v>
      </c>
      <c r="BJ17" s="108">
        <f t="shared" si="156"/>
        <v>0</v>
      </c>
      <c r="BK17" s="109">
        <v>0</v>
      </c>
      <c r="BL17" s="106">
        <f t="shared" si="157"/>
        <v>0</v>
      </c>
      <c r="BM17" s="108">
        <f t="shared" si="158"/>
        <v>0</v>
      </c>
      <c r="BN17" s="109">
        <v>0</v>
      </c>
      <c r="BO17" s="106">
        <f t="shared" si="159"/>
        <v>0</v>
      </c>
      <c r="BP17" s="108">
        <f t="shared" si="160"/>
        <v>0</v>
      </c>
      <c r="BQ17" s="109">
        <v>0</v>
      </c>
      <c r="BR17" s="106">
        <f t="shared" si="161"/>
        <v>0</v>
      </c>
      <c r="BS17" s="108">
        <f t="shared" si="162"/>
        <v>0</v>
      </c>
      <c r="BT17" s="109">
        <v>0</v>
      </c>
      <c r="BU17" s="106">
        <f t="shared" si="163"/>
        <v>0</v>
      </c>
      <c r="BV17" s="108">
        <f t="shared" si="164"/>
        <v>0</v>
      </c>
      <c r="BW17" s="109">
        <v>0</v>
      </c>
      <c r="BX17" s="106">
        <f t="shared" si="165"/>
        <v>0</v>
      </c>
      <c r="BY17" s="108">
        <f t="shared" si="166"/>
        <v>0</v>
      </c>
      <c r="BZ17" s="109">
        <v>0</v>
      </c>
      <c r="CA17" s="106">
        <f t="shared" si="167"/>
        <v>0</v>
      </c>
      <c r="CB17" s="108">
        <f t="shared" si="168"/>
        <v>0</v>
      </c>
      <c r="CC17" s="109">
        <v>0</v>
      </c>
      <c r="CD17" s="106">
        <f t="shared" si="169"/>
        <v>0</v>
      </c>
      <c r="CE17" s="108">
        <f t="shared" si="170"/>
        <v>0</v>
      </c>
      <c r="CF17" s="109">
        <v>0</v>
      </c>
      <c r="CG17" s="106">
        <f t="shared" si="171"/>
        <v>0</v>
      </c>
      <c r="CH17" s="108">
        <f t="shared" si="172"/>
        <v>0</v>
      </c>
      <c r="CI17" s="109">
        <v>0</v>
      </c>
      <c r="CJ17" s="106">
        <f t="shared" si="173"/>
        <v>0</v>
      </c>
      <c r="CK17" s="108">
        <f t="shared" si="174"/>
        <v>0</v>
      </c>
      <c r="CL17" s="109">
        <v>0</v>
      </c>
      <c r="CM17" s="106">
        <f t="shared" si="175"/>
        <v>0</v>
      </c>
      <c r="CN17" s="108">
        <f t="shared" si="176"/>
        <v>0</v>
      </c>
      <c r="CO17" s="109">
        <v>0</v>
      </c>
      <c r="CP17" s="106">
        <f t="shared" si="177"/>
        <v>0</v>
      </c>
      <c r="CQ17" s="108">
        <f t="shared" si="178"/>
        <v>0</v>
      </c>
      <c r="CR17" s="109">
        <v>0</v>
      </c>
      <c r="CS17" s="106">
        <f t="shared" si="179"/>
        <v>0</v>
      </c>
      <c r="CT17" s="108">
        <f t="shared" si="180"/>
        <v>0</v>
      </c>
      <c r="CU17" s="109">
        <v>0</v>
      </c>
      <c r="CV17" s="106">
        <f t="shared" si="181"/>
        <v>0</v>
      </c>
      <c r="CW17" s="108">
        <f t="shared" si="182"/>
        <v>0</v>
      </c>
      <c r="CX17" s="109">
        <v>0</v>
      </c>
      <c r="CY17" s="106">
        <f t="shared" si="183"/>
        <v>0</v>
      </c>
      <c r="CZ17" s="108">
        <f t="shared" si="184"/>
        <v>0</v>
      </c>
      <c r="DA17" s="109">
        <v>0</v>
      </c>
      <c r="DB17" s="106">
        <f t="shared" si="185"/>
        <v>0</v>
      </c>
      <c r="DC17" s="108">
        <f t="shared" si="186"/>
        <v>0</v>
      </c>
      <c r="DD17" s="109">
        <v>0</v>
      </c>
      <c r="DE17" s="106">
        <f t="shared" si="187"/>
        <v>0</v>
      </c>
      <c r="DF17" s="108">
        <f t="shared" si="188"/>
        <v>0</v>
      </c>
      <c r="DG17" s="109">
        <v>0</v>
      </c>
      <c r="DH17" s="106">
        <f t="shared" si="189"/>
        <v>0</v>
      </c>
      <c r="DI17" s="108">
        <f t="shared" si="190"/>
        <v>0</v>
      </c>
      <c r="DJ17" s="109">
        <v>0</v>
      </c>
      <c r="DK17" s="106">
        <f t="shared" si="191"/>
        <v>0</v>
      </c>
      <c r="DL17" s="108">
        <f t="shared" si="192"/>
        <v>0</v>
      </c>
      <c r="DM17" s="109">
        <v>0</v>
      </c>
      <c r="DN17" s="106">
        <f t="shared" si="193"/>
        <v>0</v>
      </c>
      <c r="DO17" s="108">
        <f t="shared" si="194"/>
        <v>0</v>
      </c>
      <c r="DP17" s="109">
        <v>0</v>
      </c>
      <c r="DQ17" s="106">
        <f t="shared" si="195"/>
        <v>0</v>
      </c>
      <c r="DR17" s="108">
        <f t="shared" si="196"/>
        <v>0</v>
      </c>
      <c r="DS17" s="109">
        <v>0</v>
      </c>
      <c r="DT17" s="106">
        <f t="shared" si="197"/>
        <v>0</v>
      </c>
      <c r="DU17" s="108">
        <f t="shared" si="198"/>
        <v>0</v>
      </c>
      <c r="DV17" s="109">
        <v>0</v>
      </c>
      <c r="DW17" s="106">
        <f t="shared" si="199"/>
        <v>0</v>
      </c>
      <c r="DX17" s="108">
        <f t="shared" si="200"/>
        <v>0</v>
      </c>
      <c r="DY17" s="109">
        <v>0</v>
      </c>
      <c r="DZ17" s="106">
        <f t="shared" si="201"/>
        <v>0</v>
      </c>
      <c r="EA17" s="108">
        <f t="shared" si="202"/>
        <v>0</v>
      </c>
      <c r="EB17" s="109">
        <v>0</v>
      </c>
      <c r="EC17" s="106">
        <f t="shared" si="203"/>
        <v>0</v>
      </c>
      <c r="ED17" s="108">
        <f t="shared" si="204"/>
        <v>0</v>
      </c>
      <c r="EE17" s="109">
        <v>0</v>
      </c>
      <c r="EF17" s="106">
        <f t="shared" si="205"/>
        <v>0</v>
      </c>
      <c r="EG17" s="108">
        <f t="shared" si="206"/>
        <v>0</v>
      </c>
      <c r="EH17" s="109">
        <v>0</v>
      </c>
      <c r="EI17" s="106">
        <f t="shared" si="207"/>
        <v>0</v>
      </c>
      <c r="EJ17" s="108">
        <f t="shared" si="208"/>
        <v>0</v>
      </c>
      <c r="EK17" s="109">
        <v>0</v>
      </c>
      <c r="EL17" s="106">
        <f t="shared" si="209"/>
        <v>0</v>
      </c>
      <c r="EM17" s="108">
        <f t="shared" si="210"/>
        <v>0</v>
      </c>
      <c r="EN17" s="109">
        <v>0</v>
      </c>
      <c r="EO17" s="106">
        <f t="shared" si="211"/>
        <v>0</v>
      </c>
      <c r="EP17" s="108">
        <f t="shared" si="212"/>
        <v>0</v>
      </c>
      <c r="EQ17" s="109">
        <v>0</v>
      </c>
      <c r="ER17" s="106">
        <f t="shared" si="213"/>
        <v>0</v>
      </c>
      <c r="ES17" s="108">
        <f t="shared" si="214"/>
        <v>0</v>
      </c>
      <c r="ET17" s="109">
        <v>0</v>
      </c>
      <c r="EU17" s="106">
        <f t="shared" si="215"/>
        <v>0</v>
      </c>
      <c r="EV17" s="108">
        <f t="shared" si="216"/>
        <v>0</v>
      </c>
      <c r="EW17" s="109">
        <v>0</v>
      </c>
      <c r="EX17" s="106">
        <f t="shared" si="217"/>
        <v>0</v>
      </c>
      <c r="EY17" s="108">
        <f t="shared" si="218"/>
        <v>0</v>
      </c>
      <c r="EZ17" s="109">
        <v>0</v>
      </c>
      <c r="FA17" s="106">
        <f t="shared" si="219"/>
        <v>0</v>
      </c>
      <c r="FB17" s="108">
        <f t="shared" si="220"/>
        <v>0</v>
      </c>
      <c r="FC17" s="109">
        <v>0</v>
      </c>
      <c r="FD17" s="106">
        <f t="shared" si="221"/>
        <v>0</v>
      </c>
      <c r="FE17" s="108">
        <f t="shared" si="222"/>
        <v>0</v>
      </c>
      <c r="FF17" s="109">
        <v>0</v>
      </c>
      <c r="FG17" s="106">
        <f t="shared" si="223"/>
        <v>0</v>
      </c>
      <c r="FH17" s="108">
        <f t="shared" si="224"/>
        <v>0</v>
      </c>
      <c r="FI17" s="109">
        <v>0</v>
      </c>
      <c r="FJ17" s="106">
        <f t="shared" si="225"/>
        <v>0</v>
      </c>
      <c r="FK17" s="108">
        <f t="shared" si="226"/>
        <v>0</v>
      </c>
      <c r="FL17" s="109">
        <v>0</v>
      </c>
      <c r="FM17" s="106">
        <f t="shared" si="227"/>
        <v>0</v>
      </c>
      <c r="FN17" s="108">
        <f t="shared" si="228"/>
        <v>0</v>
      </c>
      <c r="FO17" s="109">
        <v>0</v>
      </c>
      <c r="FP17" s="106">
        <f t="shared" si="229"/>
        <v>0</v>
      </c>
      <c r="FQ17" s="108">
        <f t="shared" si="230"/>
        <v>0</v>
      </c>
      <c r="FR17" s="109">
        <v>0</v>
      </c>
      <c r="FS17" s="106">
        <f t="shared" si="231"/>
        <v>0</v>
      </c>
      <c r="FT17" s="108">
        <f t="shared" si="232"/>
        <v>0</v>
      </c>
      <c r="FU17" s="109">
        <v>0</v>
      </c>
      <c r="FV17" s="106">
        <f t="shared" si="233"/>
        <v>0</v>
      </c>
      <c r="FW17" s="108">
        <f t="shared" si="234"/>
        <v>0</v>
      </c>
      <c r="FX17" s="109">
        <v>0</v>
      </c>
      <c r="FY17" s="106">
        <f t="shared" si="235"/>
        <v>0</v>
      </c>
      <c r="FZ17" s="108">
        <f t="shared" si="236"/>
        <v>0</v>
      </c>
      <c r="GA17" s="109">
        <v>0</v>
      </c>
      <c r="GB17" s="106">
        <f t="shared" si="237"/>
        <v>0</v>
      </c>
      <c r="GC17" s="108">
        <f t="shared" si="238"/>
        <v>0</v>
      </c>
      <c r="GD17" s="109">
        <v>0</v>
      </c>
      <c r="GE17" s="106">
        <f t="shared" si="239"/>
        <v>0</v>
      </c>
      <c r="GF17" s="108">
        <f t="shared" si="240"/>
        <v>0</v>
      </c>
      <c r="GG17" s="109">
        <v>0</v>
      </c>
      <c r="GH17" s="106">
        <f t="shared" si="241"/>
        <v>0</v>
      </c>
      <c r="GI17" s="108">
        <f t="shared" si="242"/>
        <v>0</v>
      </c>
      <c r="GJ17" s="109">
        <v>0</v>
      </c>
      <c r="GK17" s="106">
        <f t="shared" si="243"/>
        <v>0</v>
      </c>
      <c r="GL17" s="108">
        <f t="shared" si="244"/>
        <v>0</v>
      </c>
      <c r="GM17" s="109">
        <v>0</v>
      </c>
      <c r="GN17" s="106">
        <f t="shared" si="245"/>
        <v>0</v>
      </c>
      <c r="GO17" s="108">
        <f t="shared" si="246"/>
        <v>0</v>
      </c>
      <c r="GP17" s="109">
        <v>0</v>
      </c>
      <c r="GQ17" s="106">
        <f t="shared" si="247"/>
        <v>0</v>
      </c>
      <c r="GR17" s="108">
        <f t="shared" si="248"/>
        <v>0</v>
      </c>
      <c r="GS17" s="109">
        <v>0</v>
      </c>
      <c r="GT17" s="106">
        <f t="shared" si="249"/>
        <v>0</v>
      </c>
      <c r="GU17" s="108">
        <f t="shared" si="250"/>
        <v>0</v>
      </c>
      <c r="GV17" s="109">
        <v>0</v>
      </c>
      <c r="GW17" s="134">
        <f t="shared" si="251"/>
        <v>0</v>
      </c>
      <c r="GX17" s="135">
        <f t="shared" si="252"/>
        <v>0</v>
      </c>
      <c r="GY17" s="107">
        <v>0</v>
      </c>
      <c r="GZ17" s="106">
        <f t="shared" si="253"/>
        <v>0</v>
      </c>
      <c r="HA17" s="108">
        <f t="shared" si="254"/>
        <v>0</v>
      </c>
      <c r="HB17" s="109">
        <v>0</v>
      </c>
      <c r="HC17" s="106">
        <f t="shared" si="255"/>
        <v>0</v>
      </c>
      <c r="HD17" s="108">
        <f t="shared" si="256"/>
        <v>0</v>
      </c>
      <c r="HF17" s="110">
        <f t="shared" si="117"/>
        <v>0</v>
      </c>
    </row>
    <row r="18" spans="1:214" ht="20.100000000000001" customHeight="1" x14ac:dyDescent="0.25">
      <c r="A18" s="126"/>
      <c r="C18" s="153">
        <v>0</v>
      </c>
      <c r="D18" s="153">
        <f t="shared" si="120"/>
        <v>0</v>
      </c>
      <c r="E18" s="154">
        <f t="shared" si="121"/>
        <v>0</v>
      </c>
      <c r="F18" s="153">
        <v>1E-8</v>
      </c>
      <c r="G18" s="153">
        <v>1E-8</v>
      </c>
      <c r="H18" s="153">
        <v>1E-8</v>
      </c>
      <c r="I18" s="153">
        <v>1E-8</v>
      </c>
      <c r="J18" s="153">
        <v>1E-8</v>
      </c>
      <c r="K18" s="155">
        <f t="shared" si="122"/>
        <v>-3.0000000000000004E-8</v>
      </c>
      <c r="L18" s="107">
        <v>0</v>
      </c>
      <c r="M18" s="134">
        <f t="shared" si="123"/>
        <v>0</v>
      </c>
      <c r="N18" s="135">
        <f t="shared" si="124"/>
        <v>0</v>
      </c>
      <c r="O18" s="107">
        <v>0</v>
      </c>
      <c r="P18" s="134">
        <f t="shared" si="125"/>
        <v>0</v>
      </c>
      <c r="Q18" s="135">
        <f t="shared" si="126"/>
        <v>0</v>
      </c>
      <c r="R18" s="107">
        <v>0</v>
      </c>
      <c r="S18" s="134">
        <f t="shared" si="127"/>
        <v>0</v>
      </c>
      <c r="T18" s="135">
        <f t="shared" si="128"/>
        <v>0</v>
      </c>
      <c r="U18" s="107">
        <v>0</v>
      </c>
      <c r="V18" s="134">
        <f t="shared" si="129"/>
        <v>0</v>
      </c>
      <c r="W18" s="135">
        <f t="shared" si="130"/>
        <v>0</v>
      </c>
      <c r="X18" s="107">
        <v>0</v>
      </c>
      <c r="Y18" s="134">
        <f t="shared" si="131"/>
        <v>0</v>
      </c>
      <c r="Z18" s="135">
        <f t="shared" si="132"/>
        <v>0</v>
      </c>
      <c r="AA18" s="107">
        <v>0</v>
      </c>
      <c r="AB18" s="134">
        <f t="shared" si="133"/>
        <v>0</v>
      </c>
      <c r="AC18" s="135">
        <f t="shared" si="134"/>
        <v>0</v>
      </c>
      <c r="AD18" s="107">
        <v>0</v>
      </c>
      <c r="AE18" s="134">
        <f t="shared" si="135"/>
        <v>0</v>
      </c>
      <c r="AF18" s="135">
        <f t="shared" si="136"/>
        <v>0</v>
      </c>
      <c r="AG18" s="107">
        <v>0</v>
      </c>
      <c r="AH18" s="134">
        <f t="shared" si="137"/>
        <v>0</v>
      </c>
      <c r="AI18" s="135">
        <f t="shared" si="138"/>
        <v>0</v>
      </c>
      <c r="AJ18" s="107">
        <v>0</v>
      </c>
      <c r="AK18" s="134">
        <f t="shared" si="139"/>
        <v>0</v>
      </c>
      <c r="AL18" s="135">
        <f t="shared" si="140"/>
        <v>0</v>
      </c>
      <c r="AM18" s="109">
        <v>0</v>
      </c>
      <c r="AN18" s="106">
        <f t="shared" si="141"/>
        <v>0</v>
      </c>
      <c r="AO18" s="108">
        <f t="shared" si="142"/>
        <v>0</v>
      </c>
      <c r="AP18" s="109">
        <v>0</v>
      </c>
      <c r="AQ18" s="106">
        <f t="shared" si="143"/>
        <v>0</v>
      </c>
      <c r="AR18" s="108">
        <f t="shared" si="144"/>
        <v>0</v>
      </c>
      <c r="AS18" s="109">
        <v>0</v>
      </c>
      <c r="AT18" s="106">
        <f t="shared" si="145"/>
        <v>0</v>
      </c>
      <c r="AU18" s="108">
        <f t="shared" si="146"/>
        <v>0</v>
      </c>
      <c r="AV18" s="109">
        <v>0</v>
      </c>
      <c r="AW18" s="106">
        <f t="shared" si="147"/>
        <v>0</v>
      </c>
      <c r="AX18" s="108">
        <f t="shared" si="148"/>
        <v>0</v>
      </c>
      <c r="AY18" s="109">
        <v>0</v>
      </c>
      <c r="AZ18" s="106">
        <f t="shared" si="149"/>
        <v>0</v>
      </c>
      <c r="BA18" s="108">
        <f t="shared" si="150"/>
        <v>0</v>
      </c>
      <c r="BB18" s="109">
        <v>0</v>
      </c>
      <c r="BC18" s="106">
        <f t="shared" si="151"/>
        <v>0</v>
      </c>
      <c r="BD18" s="108">
        <f t="shared" si="152"/>
        <v>0</v>
      </c>
      <c r="BE18" s="109">
        <v>0</v>
      </c>
      <c r="BF18" s="106">
        <f t="shared" si="153"/>
        <v>0</v>
      </c>
      <c r="BG18" s="108">
        <f t="shared" si="154"/>
        <v>0</v>
      </c>
      <c r="BH18" s="109">
        <v>0</v>
      </c>
      <c r="BI18" s="106">
        <f t="shared" si="155"/>
        <v>0</v>
      </c>
      <c r="BJ18" s="108">
        <f t="shared" si="156"/>
        <v>0</v>
      </c>
      <c r="BK18" s="109">
        <v>0</v>
      </c>
      <c r="BL18" s="106">
        <f t="shared" si="157"/>
        <v>0</v>
      </c>
      <c r="BM18" s="108">
        <f t="shared" si="158"/>
        <v>0</v>
      </c>
      <c r="BN18" s="109">
        <v>0</v>
      </c>
      <c r="BO18" s="106">
        <f t="shared" si="159"/>
        <v>0</v>
      </c>
      <c r="BP18" s="108">
        <f t="shared" si="160"/>
        <v>0</v>
      </c>
      <c r="BQ18" s="109">
        <v>0</v>
      </c>
      <c r="BR18" s="106">
        <f t="shared" si="161"/>
        <v>0</v>
      </c>
      <c r="BS18" s="108">
        <f t="shared" si="162"/>
        <v>0</v>
      </c>
      <c r="BT18" s="109">
        <v>0</v>
      </c>
      <c r="BU18" s="106">
        <f t="shared" si="163"/>
        <v>0</v>
      </c>
      <c r="BV18" s="108">
        <f t="shared" si="164"/>
        <v>0</v>
      </c>
      <c r="BW18" s="109">
        <v>0</v>
      </c>
      <c r="BX18" s="106">
        <f t="shared" si="165"/>
        <v>0</v>
      </c>
      <c r="BY18" s="108">
        <f t="shared" si="166"/>
        <v>0</v>
      </c>
      <c r="BZ18" s="109">
        <v>0</v>
      </c>
      <c r="CA18" s="106">
        <f t="shared" si="167"/>
        <v>0</v>
      </c>
      <c r="CB18" s="108">
        <f t="shared" si="168"/>
        <v>0</v>
      </c>
      <c r="CC18" s="109">
        <v>0</v>
      </c>
      <c r="CD18" s="106">
        <f t="shared" si="169"/>
        <v>0</v>
      </c>
      <c r="CE18" s="108">
        <f t="shared" si="170"/>
        <v>0</v>
      </c>
      <c r="CF18" s="109">
        <v>0</v>
      </c>
      <c r="CG18" s="106">
        <f t="shared" si="171"/>
        <v>0</v>
      </c>
      <c r="CH18" s="108">
        <f t="shared" si="172"/>
        <v>0</v>
      </c>
      <c r="CI18" s="109">
        <v>0</v>
      </c>
      <c r="CJ18" s="106">
        <f t="shared" si="173"/>
        <v>0</v>
      </c>
      <c r="CK18" s="108">
        <f t="shared" si="174"/>
        <v>0</v>
      </c>
      <c r="CL18" s="109">
        <v>0</v>
      </c>
      <c r="CM18" s="106">
        <f t="shared" si="175"/>
        <v>0</v>
      </c>
      <c r="CN18" s="108">
        <f t="shared" si="176"/>
        <v>0</v>
      </c>
      <c r="CO18" s="109">
        <v>0</v>
      </c>
      <c r="CP18" s="106">
        <f t="shared" si="177"/>
        <v>0</v>
      </c>
      <c r="CQ18" s="108">
        <f t="shared" si="178"/>
        <v>0</v>
      </c>
      <c r="CR18" s="109">
        <v>0</v>
      </c>
      <c r="CS18" s="106">
        <f t="shared" si="179"/>
        <v>0</v>
      </c>
      <c r="CT18" s="108">
        <f t="shared" si="180"/>
        <v>0</v>
      </c>
      <c r="CU18" s="109">
        <v>0</v>
      </c>
      <c r="CV18" s="106">
        <f t="shared" si="181"/>
        <v>0</v>
      </c>
      <c r="CW18" s="108">
        <f t="shared" si="182"/>
        <v>0</v>
      </c>
      <c r="CX18" s="109">
        <v>0</v>
      </c>
      <c r="CY18" s="106">
        <f t="shared" si="183"/>
        <v>0</v>
      </c>
      <c r="CZ18" s="108">
        <f t="shared" si="184"/>
        <v>0</v>
      </c>
      <c r="DA18" s="109">
        <v>0</v>
      </c>
      <c r="DB18" s="106">
        <f t="shared" si="185"/>
        <v>0</v>
      </c>
      <c r="DC18" s="108">
        <f t="shared" si="186"/>
        <v>0</v>
      </c>
      <c r="DD18" s="109">
        <v>0</v>
      </c>
      <c r="DE18" s="106">
        <f t="shared" si="187"/>
        <v>0</v>
      </c>
      <c r="DF18" s="108">
        <f t="shared" si="188"/>
        <v>0</v>
      </c>
      <c r="DG18" s="109">
        <v>0</v>
      </c>
      <c r="DH18" s="106">
        <f t="shared" si="189"/>
        <v>0</v>
      </c>
      <c r="DI18" s="108">
        <f t="shared" si="190"/>
        <v>0</v>
      </c>
      <c r="DJ18" s="109">
        <v>0</v>
      </c>
      <c r="DK18" s="106">
        <f t="shared" si="191"/>
        <v>0</v>
      </c>
      <c r="DL18" s="108">
        <f t="shared" si="192"/>
        <v>0</v>
      </c>
      <c r="DM18" s="109">
        <v>0</v>
      </c>
      <c r="DN18" s="106">
        <f t="shared" si="193"/>
        <v>0</v>
      </c>
      <c r="DO18" s="108">
        <f t="shared" si="194"/>
        <v>0</v>
      </c>
      <c r="DP18" s="109">
        <v>0</v>
      </c>
      <c r="DQ18" s="106">
        <f t="shared" si="195"/>
        <v>0</v>
      </c>
      <c r="DR18" s="108">
        <f t="shared" si="196"/>
        <v>0</v>
      </c>
      <c r="DS18" s="109">
        <v>0</v>
      </c>
      <c r="DT18" s="106">
        <f t="shared" si="197"/>
        <v>0</v>
      </c>
      <c r="DU18" s="108">
        <f t="shared" si="198"/>
        <v>0</v>
      </c>
      <c r="DV18" s="109">
        <v>0</v>
      </c>
      <c r="DW18" s="106">
        <f t="shared" si="199"/>
        <v>0</v>
      </c>
      <c r="DX18" s="108">
        <f t="shared" si="200"/>
        <v>0</v>
      </c>
      <c r="DY18" s="109">
        <v>0</v>
      </c>
      <c r="DZ18" s="106">
        <f t="shared" si="201"/>
        <v>0</v>
      </c>
      <c r="EA18" s="108">
        <f t="shared" si="202"/>
        <v>0</v>
      </c>
      <c r="EB18" s="109">
        <v>0</v>
      </c>
      <c r="EC18" s="106">
        <f t="shared" si="203"/>
        <v>0</v>
      </c>
      <c r="ED18" s="108">
        <f t="shared" si="204"/>
        <v>0</v>
      </c>
      <c r="EE18" s="109">
        <v>0</v>
      </c>
      <c r="EF18" s="106">
        <f t="shared" si="205"/>
        <v>0</v>
      </c>
      <c r="EG18" s="108">
        <f t="shared" si="206"/>
        <v>0</v>
      </c>
      <c r="EH18" s="109">
        <v>0</v>
      </c>
      <c r="EI18" s="106">
        <f t="shared" si="207"/>
        <v>0</v>
      </c>
      <c r="EJ18" s="108">
        <f t="shared" si="208"/>
        <v>0</v>
      </c>
      <c r="EK18" s="109">
        <v>0</v>
      </c>
      <c r="EL18" s="106">
        <f t="shared" si="209"/>
        <v>0</v>
      </c>
      <c r="EM18" s="108">
        <f t="shared" si="210"/>
        <v>0</v>
      </c>
      <c r="EN18" s="109">
        <v>0</v>
      </c>
      <c r="EO18" s="106">
        <f t="shared" si="211"/>
        <v>0</v>
      </c>
      <c r="EP18" s="108">
        <f t="shared" si="212"/>
        <v>0</v>
      </c>
      <c r="EQ18" s="109">
        <v>0</v>
      </c>
      <c r="ER18" s="106">
        <f t="shared" si="213"/>
        <v>0</v>
      </c>
      <c r="ES18" s="108">
        <f t="shared" si="214"/>
        <v>0</v>
      </c>
      <c r="ET18" s="109">
        <v>0</v>
      </c>
      <c r="EU18" s="106">
        <f t="shared" si="215"/>
        <v>0</v>
      </c>
      <c r="EV18" s="108">
        <f t="shared" si="216"/>
        <v>0</v>
      </c>
      <c r="EW18" s="109">
        <v>0</v>
      </c>
      <c r="EX18" s="106">
        <f t="shared" si="217"/>
        <v>0</v>
      </c>
      <c r="EY18" s="108">
        <f t="shared" si="218"/>
        <v>0</v>
      </c>
      <c r="EZ18" s="109">
        <v>0</v>
      </c>
      <c r="FA18" s="106">
        <f t="shared" si="219"/>
        <v>0</v>
      </c>
      <c r="FB18" s="108">
        <f t="shared" si="220"/>
        <v>0</v>
      </c>
      <c r="FC18" s="109">
        <v>0</v>
      </c>
      <c r="FD18" s="106">
        <f t="shared" si="221"/>
        <v>0</v>
      </c>
      <c r="FE18" s="108">
        <f t="shared" si="222"/>
        <v>0</v>
      </c>
      <c r="FF18" s="109">
        <v>0</v>
      </c>
      <c r="FG18" s="106">
        <f t="shared" si="223"/>
        <v>0</v>
      </c>
      <c r="FH18" s="108">
        <f t="shared" si="224"/>
        <v>0</v>
      </c>
      <c r="FI18" s="109">
        <v>0</v>
      </c>
      <c r="FJ18" s="106">
        <f t="shared" si="225"/>
        <v>0</v>
      </c>
      <c r="FK18" s="108">
        <f t="shared" si="226"/>
        <v>0</v>
      </c>
      <c r="FL18" s="109">
        <v>0</v>
      </c>
      <c r="FM18" s="106">
        <f t="shared" si="227"/>
        <v>0</v>
      </c>
      <c r="FN18" s="108">
        <f t="shared" si="228"/>
        <v>0</v>
      </c>
      <c r="FO18" s="109">
        <v>0</v>
      </c>
      <c r="FP18" s="106">
        <f t="shared" si="229"/>
        <v>0</v>
      </c>
      <c r="FQ18" s="108">
        <f t="shared" si="230"/>
        <v>0</v>
      </c>
      <c r="FR18" s="109">
        <v>0</v>
      </c>
      <c r="FS18" s="106">
        <f t="shared" si="231"/>
        <v>0</v>
      </c>
      <c r="FT18" s="108">
        <f t="shared" si="232"/>
        <v>0</v>
      </c>
      <c r="FU18" s="109">
        <v>0</v>
      </c>
      <c r="FV18" s="106">
        <f t="shared" si="233"/>
        <v>0</v>
      </c>
      <c r="FW18" s="108">
        <f t="shared" si="234"/>
        <v>0</v>
      </c>
      <c r="FX18" s="109">
        <v>0</v>
      </c>
      <c r="FY18" s="106">
        <f t="shared" si="235"/>
        <v>0</v>
      </c>
      <c r="FZ18" s="108">
        <f t="shared" si="236"/>
        <v>0</v>
      </c>
      <c r="GA18" s="109">
        <v>0</v>
      </c>
      <c r="GB18" s="106">
        <f t="shared" si="237"/>
        <v>0</v>
      </c>
      <c r="GC18" s="108">
        <f t="shared" si="238"/>
        <v>0</v>
      </c>
      <c r="GD18" s="109">
        <v>0</v>
      </c>
      <c r="GE18" s="106">
        <f t="shared" si="239"/>
        <v>0</v>
      </c>
      <c r="GF18" s="108">
        <f t="shared" si="240"/>
        <v>0</v>
      </c>
      <c r="GG18" s="109">
        <v>0</v>
      </c>
      <c r="GH18" s="106">
        <f t="shared" si="241"/>
        <v>0</v>
      </c>
      <c r="GI18" s="108">
        <f t="shared" si="242"/>
        <v>0</v>
      </c>
      <c r="GJ18" s="109">
        <v>0</v>
      </c>
      <c r="GK18" s="106">
        <f t="shared" si="243"/>
        <v>0</v>
      </c>
      <c r="GL18" s="108">
        <f t="shared" si="244"/>
        <v>0</v>
      </c>
      <c r="GM18" s="109">
        <v>0</v>
      </c>
      <c r="GN18" s="106">
        <f t="shared" si="245"/>
        <v>0</v>
      </c>
      <c r="GO18" s="108">
        <f t="shared" si="246"/>
        <v>0</v>
      </c>
      <c r="GP18" s="109">
        <v>0</v>
      </c>
      <c r="GQ18" s="106">
        <f t="shared" si="247"/>
        <v>0</v>
      </c>
      <c r="GR18" s="108">
        <f t="shared" si="248"/>
        <v>0</v>
      </c>
      <c r="GS18" s="109">
        <v>0</v>
      </c>
      <c r="GT18" s="106">
        <f t="shared" si="249"/>
        <v>0</v>
      </c>
      <c r="GU18" s="108">
        <f t="shared" si="250"/>
        <v>0</v>
      </c>
      <c r="GV18" s="109">
        <v>0</v>
      </c>
      <c r="GW18" s="134">
        <f t="shared" si="251"/>
        <v>0</v>
      </c>
      <c r="GX18" s="135">
        <f t="shared" si="252"/>
        <v>0</v>
      </c>
      <c r="GY18" s="107">
        <v>0</v>
      </c>
      <c r="GZ18" s="106">
        <f t="shared" si="253"/>
        <v>0</v>
      </c>
      <c r="HA18" s="108">
        <f t="shared" si="254"/>
        <v>0</v>
      </c>
      <c r="HB18" s="109">
        <v>0</v>
      </c>
      <c r="HC18" s="106">
        <f t="shared" si="255"/>
        <v>0</v>
      </c>
      <c r="HD18" s="108">
        <f t="shared" si="256"/>
        <v>0</v>
      </c>
      <c r="HF18" s="110">
        <f t="shared" si="117"/>
        <v>0</v>
      </c>
    </row>
    <row r="19" spans="1:214" ht="20.100000000000001" customHeight="1" x14ac:dyDescent="0.25">
      <c r="A19" s="126"/>
      <c r="C19" s="153">
        <v>0</v>
      </c>
      <c r="D19" s="153">
        <f t="shared" si="120"/>
        <v>0</v>
      </c>
      <c r="E19" s="154">
        <f t="shared" si="121"/>
        <v>0</v>
      </c>
      <c r="F19" s="153">
        <v>1E-8</v>
      </c>
      <c r="G19" s="153">
        <v>1E-8</v>
      </c>
      <c r="H19" s="153">
        <v>1E-8</v>
      </c>
      <c r="I19" s="153">
        <v>1E-8</v>
      </c>
      <c r="J19" s="153">
        <v>1E-8</v>
      </c>
      <c r="K19" s="155">
        <f t="shared" si="122"/>
        <v>-3.0000000000000004E-8</v>
      </c>
      <c r="L19" s="107">
        <v>0</v>
      </c>
      <c r="M19" s="134">
        <f t="shared" si="123"/>
        <v>0</v>
      </c>
      <c r="N19" s="135">
        <f t="shared" si="124"/>
        <v>0</v>
      </c>
      <c r="O19" s="107">
        <v>0</v>
      </c>
      <c r="P19" s="134">
        <f t="shared" si="125"/>
        <v>0</v>
      </c>
      <c r="Q19" s="135">
        <f t="shared" si="126"/>
        <v>0</v>
      </c>
      <c r="R19" s="107">
        <v>0</v>
      </c>
      <c r="S19" s="134">
        <f t="shared" si="127"/>
        <v>0</v>
      </c>
      <c r="T19" s="135">
        <f t="shared" si="128"/>
        <v>0</v>
      </c>
      <c r="U19" s="107">
        <v>0</v>
      </c>
      <c r="V19" s="134">
        <f t="shared" si="129"/>
        <v>0</v>
      </c>
      <c r="W19" s="135">
        <f t="shared" si="130"/>
        <v>0</v>
      </c>
      <c r="X19" s="107">
        <v>0</v>
      </c>
      <c r="Y19" s="134">
        <f t="shared" si="131"/>
        <v>0</v>
      </c>
      <c r="Z19" s="135">
        <f t="shared" si="132"/>
        <v>0</v>
      </c>
      <c r="AA19" s="107">
        <v>0</v>
      </c>
      <c r="AB19" s="134">
        <f t="shared" si="133"/>
        <v>0</v>
      </c>
      <c r="AC19" s="135">
        <f t="shared" si="134"/>
        <v>0</v>
      </c>
      <c r="AD19" s="107">
        <v>0</v>
      </c>
      <c r="AE19" s="134">
        <f t="shared" si="135"/>
        <v>0</v>
      </c>
      <c r="AF19" s="135">
        <f t="shared" si="136"/>
        <v>0</v>
      </c>
      <c r="AG19" s="107">
        <v>0</v>
      </c>
      <c r="AH19" s="134">
        <f t="shared" si="137"/>
        <v>0</v>
      </c>
      <c r="AI19" s="135">
        <f t="shared" si="138"/>
        <v>0</v>
      </c>
      <c r="AJ19" s="107">
        <v>0</v>
      </c>
      <c r="AK19" s="134">
        <f t="shared" si="139"/>
        <v>0</v>
      </c>
      <c r="AL19" s="135">
        <f t="shared" si="140"/>
        <v>0</v>
      </c>
      <c r="AM19" s="109">
        <v>0</v>
      </c>
      <c r="AN19" s="106">
        <f t="shared" si="141"/>
        <v>0</v>
      </c>
      <c r="AO19" s="108">
        <f t="shared" si="142"/>
        <v>0</v>
      </c>
      <c r="AP19" s="109">
        <v>0</v>
      </c>
      <c r="AQ19" s="106">
        <f t="shared" si="143"/>
        <v>0</v>
      </c>
      <c r="AR19" s="108">
        <f t="shared" si="144"/>
        <v>0</v>
      </c>
      <c r="AS19" s="109">
        <v>0</v>
      </c>
      <c r="AT19" s="106">
        <f t="shared" si="145"/>
        <v>0</v>
      </c>
      <c r="AU19" s="108">
        <f t="shared" si="146"/>
        <v>0</v>
      </c>
      <c r="AV19" s="109">
        <v>0</v>
      </c>
      <c r="AW19" s="106">
        <f t="shared" si="147"/>
        <v>0</v>
      </c>
      <c r="AX19" s="108">
        <f t="shared" si="148"/>
        <v>0</v>
      </c>
      <c r="AY19" s="109">
        <v>0</v>
      </c>
      <c r="AZ19" s="106">
        <f t="shared" si="149"/>
        <v>0</v>
      </c>
      <c r="BA19" s="108">
        <f t="shared" si="150"/>
        <v>0</v>
      </c>
      <c r="BB19" s="109">
        <v>0</v>
      </c>
      <c r="BC19" s="106">
        <f t="shared" si="151"/>
        <v>0</v>
      </c>
      <c r="BD19" s="108">
        <f t="shared" si="152"/>
        <v>0</v>
      </c>
      <c r="BE19" s="109">
        <v>0</v>
      </c>
      <c r="BF19" s="106">
        <f t="shared" si="153"/>
        <v>0</v>
      </c>
      <c r="BG19" s="108">
        <f t="shared" si="154"/>
        <v>0</v>
      </c>
      <c r="BH19" s="109">
        <v>0</v>
      </c>
      <c r="BI19" s="106">
        <f t="shared" si="155"/>
        <v>0</v>
      </c>
      <c r="BJ19" s="108">
        <f t="shared" si="156"/>
        <v>0</v>
      </c>
      <c r="BK19" s="109">
        <v>0</v>
      </c>
      <c r="BL19" s="106">
        <f t="shared" si="157"/>
        <v>0</v>
      </c>
      <c r="BM19" s="108">
        <f t="shared" si="158"/>
        <v>0</v>
      </c>
      <c r="BN19" s="109">
        <v>0</v>
      </c>
      <c r="BO19" s="106">
        <f t="shared" si="159"/>
        <v>0</v>
      </c>
      <c r="BP19" s="108">
        <f t="shared" si="160"/>
        <v>0</v>
      </c>
      <c r="BQ19" s="109">
        <v>0</v>
      </c>
      <c r="BR19" s="106">
        <f t="shared" si="161"/>
        <v>0</v>
      </c>
      <c r="BS19" s="108">
        <f t="shared" si="162"/>
        <v>0</v>
      </c>
      <c r="BT19" s="109">
        <v>0</v>
      </c>
      <c r="BU19" s="106">
        <f t="shared" si="163"/>
        <v>0</v>
      </c>
      <c r="BV19" s="108">
        <f t="shared" si="164"/>
        <v>0</v>
      </c>
      <c r="BW19" s="109">
        <v>0</v>
      </c>
      <c r="BX19" s="106">
        <f t="shared" si="165"/>
        <v>0</v>
      </c>
      <c r="BY19" s="108">
        <f t="shared" si="166"/>
        <v>0</v>
      </c>
      <c r="BZ19" s="109">
        <v>0</v>
      </c>
      <c r="CA19" s="106">
        <f t="shared" si="167"/>
        <v>0</v>
      </c>
      <c r="CB19" s="108">
        <f t="shared" si="168"/>
        <v>0</v>
      </c>
      <c r="CC19" s="109">
        <v>0</v>
      </c>
      <c r="CD19" s="106">
        <f t="shared" si="169"/>
        <v>0</v>
      </c>
      <c r="CE19" s="108">
        <f t="shared" si="170"/>
        <v>0</v>
      </c>
      <c r="CF19" s="109">
        <v>0</v>
      </c>
      <c r="CG19" s="106">
        <f t="shared" si="171"/>
        <v>0</v>
      </c>
      <c r="CH19" s="108">
        <f t="shared" si="172"/>
        <v>0</v>
      </c>
      <c r="CI19" s="109">
        <v>0</v>
      </c>
      <c r="CJ19" s="106">
        <f t="shared" si="173"/>
        <v>0</v>
      </c>
      <c r="CK19" s="108">
        <f t="shared" si="174"/>
        <v>0</v>
      </c>
      <c r="CL19" s="109">
        <v>0</v>
      </c>
      <c r="CM19" s="106">
        <f t="shared" si="175"/>
        <v>0</v>
      </c>
      <c r="CN19" s="108">
        <f t="shared" si="176"/>
        <v>0</v>
      </c>
      <c r="CO19" s="109">
        <v>0</v>
      </c>
      <c r="CP19" s="106">
        <f t="shared" si="177"/>
        <v>0</v>
      </c>
      <c r="CQ19" s="108">
        <f t="shared" si="178"/>
        <v>0</v>
      </c>
      <c r="CR19" s="109">
        <v>0</v>
      </c>
      <c r="CS19" s="106">
        <f t="shared" si="179"/>
        <v>0</v>
      </c>
      <c r="CT19" s="108">
        <f t="shared" si="180"/>
        <v>0</v>
      </c>
      <c r="CU19" s="109">
        <v>0</v>
      </c>
      <c r="CV19" s="106">
        <f t="shared" si="181"/>
        <v>0</v>
      </c>
      <c r="CW19" s="108">
        <f t="shared" si="182"/>
        <v>0</v>
      </c>
      <c r="CX19" s="109">
        <v>0</v>
      </c>
      <c r="CY19" s="106">
        <f t="shared" si="183"/>
        <v>0</v>
      </c>
      <c r="CZ19" s="108">
        <f t="shared" si="184"/>
        <v>0</v>
      </c>
      <c r="DA19" s="109">
        <v>0</v>
      </c>
      <c r="DB19" s="106">
        <f t="shared" si="185"/>
        <v>0</v>
      </c>
      <c r="DC19" s="108">
        <f t="shared" si="186"/>
        <v>0</v>
      </c>
      <c r="DD19" s="109">
        <v>0</v>
      </c>
      <c r="DE19" s="106">
        <f t="shared" si="187"/>
        <v>0</v>
      </c>
      <c r="DF19" s="108">
        <f t="shared" si="188"/>
        <v>0</v>
      </c>
      <c r="DG19" s="109">
        <v>0</v>
      </c>
      <c r="DH19" s="106">
        <f t="shared" si="189"/>
        <v>0</v>
      </c>
      <c r="DI19" s="108">
        <f t="shared" si="190"/>
        <v>0</v>
      </c>
      <c r="DJ19" s="109">
        <v>0</v>
      </c>
      <c r="DK19" s="106">
        <f t="shared" si="191"/>
        <v>0</v>
      </c>
      <c r="DL19" s="108">
        <f t="shared" si="192"/>
        <v>0</v>
      </c>
      <c r="DM19" s="109">
        <v>0</v>
      </c>
      <c r="DN19" s="106">
        <f t="shared" si="193"/>
        <v>0</v>
      </c>
      <c r="DO19" s="108">
        <f t="shared" si="194"/>
        <v>0</v>
      </c>
      <c r="DP19" s="109">
        <v>0</v>
      </c>
      <c r="DQ19" s="106">
        <f t="shared" si="195"/>
        <v>0</v>
      </c>
      <c r="DR19" s="108">
        <f t="shared" si="196"/>
        <v>0</v>
      </c>
      <c r="DS19" s="109">
        <v>0</v>
      </c>
      <c r="DT19" s="106">
        <f t="shared" si="197"/>
        <v>0</v>
      </c>
      <c r="DU19" s="108">
        <f t="shared" si="198"/>
        <v>0</v>
      </c>
      <c r="DV19" s="109">
        <v>0</v>
      </c>
      <c r="DW19" s="106">
        <f t="shared" si="199"/>
        <v>0</v>
      </c>
      <c r="DX19" s="108">
        <f t="shared" si="200"/>
        <v>0</v>
      </c>
      <c r="DY19" s="109">
        <v>0</v>
      </c>
      <c r="DZ19" s="106">
        <f t="shared" si="201"/>
        <v>0</v>
      </c>
      <c r="EA19" s="108">
        <f t="shared" si="202"/>
        <v>0</v>
      </c>
      <c r="EB19" s="109">
        <v>0</v>
      </c>
      <c r="EC19" s="106">
        <f t="shared" si="203"/>
        <v>0</v>
      </c>
      <c r="ED19" s="108">
        <f t="shared" si="204"/>
        <v>0</v>
      </c>
      <c r="EE19" s="109">
        <v>0</v>
      </c>
      <c r="EF19" s="106">
        <f t="shared" si="205"/>
        <v>0</v>
      </c>
      <c r="EG19" s="108">
        <f t="shared" si="206"/>
        <v>0</v>
      </c>
      <c r="EH19" s="109">
        <v>0</v>
      </c>
      <c r="EI19" s="106">
        <f t="shared" si="207"/>
        <v>0</v>
      </c>
      <c r="EJ19" s="108">
        <f t="shared" si="208"/>
        <v>0</v>
      </c>
      <c r="EK19" s="109">
        <v>0</v>
      </c>
      <c r="EL19" s="106">
        <f t="shared" si="209"/>
        <v>0</v>
      </c>
      <c r="EM19" s="108">
        <f t="shared" si="210"/>
        <v>0</v>
      </c>
      <c r="EN19" s="109">
        <v>0</v>
      </c>
      <c r="EO19" s="106">
        <f t="shared" si="211"/>
        <v>0</v>
      </c>
      <c r="EP19" s="108">
        <f t="shared" si="212"/>
        <v>0</v>
      </c>
      <c r="EQ19" s="109">
        <v>0</v>
      </c>
      <c r="ER19" s="106">
        <f t="shared" si="213"/>
        <v>0</v>
      </c>
      <c r="ES19" s="108">
        <f t="shared" si="214"/>
        <v>0</v>
      </c>
      <c r="ET19" s="109">
        <v>0</v>
      </c>
      <c r="EU19" s="106">
        <f t="shared" si="215"/>
        <v>0</v>
      </c>
      <c r="EV19" s="108">
        <f t="shared" si="216"/>
        <v>0</v>
      </c>
      <c r="EW19" s="109">
        <v>0</v>
      </c>
      <c r="EX19" s="106">
        <f t="shared" si="217"/>
        <v>0</v>
      </c>
      <c r="EY19" s="108">
        <f t="shared" si="218"/>
        <v>0</v>
      </c>
      <c r="EZ19" s="109">
        <v>0</v>
      </c>
      <c r="FA19" s="106">
        <f t="shared" si="219"/>
        <v>0</v>
      </c>
      <c r="FB19" s="108">
        <f t="shared" si="220"/>
        <v>0</v>
      </c>
      <c r="FC19" s="109">
        <v>0</v>
      </c>
      <c r="FD19" s="106">
        <f t="shared" si="221"/>
        <v>0</v>
      </c>
      <c r="FE19" s="108">
        <f t="shared" si="222"/>
        <v>0</v>
      </c>
      <c r="FF19" s="109">
        <v>0</v>
      </c>
      <c r="FG19" s="106">
        <f t="shared" si="223"/>
        <v>0</v>
      </c>
      <c r="FH19" s="108">
        <f t="shared" si="224"/>
        <v>0</v>
      </c>
      <c r="FI19" s="109">
        <v>0</v>
      </c>
      <c r="FJ19" s="106">
        <f t="shared" si="225"/>
        <v>0</v>
      </c>
      <c r="FK19" s="108">
        <f t="shared" si="226"/>
        <v>0</v>
      </c>
      <c r="FL19" s="109">
        <v>0</v>
      </c>
      <c r="FM19" s="106">
        <f t="shared" si="227"/>
        <v>0</v>
      </c>
      <c r="FN19" s="108">
        <f t="shared" si="228"/>
        <v>0</v>
      </c>
      <c r="FO19" s="109">
        <v>0</v>
      </c>
      <c r="FP19" s="106">
        <f t="shared" si="229"/>
        <v>0</v>
      </c>
      <c r="FQ19" s="108">
        <f t="shared" si="230"/>
        <v>0</v>
      </c>
      <c r="FR19" s="109">
        <v>0</v>
      </c>
      <c r="FS19" s="106">
        <f t="shared" si="231"/>
        <v>0</v>
      </c>
      <c r="FT19" s="108">
        <f t="shared" si="232"/>
        <v>0</v>
      </c>
      <c r="FU19" s="109">
        <v>0</v>
      </c>
      <c r="FV19" s="106">
        <f t="shared" si="233"/>
        <v>0</v>
      </c>
      <c r="FW19" s="108">
        <f t="shared" si="234"/>
        <v>0</v>
      </c>
      <c r="FX19" s="109">
        <v>0</v>
      </c>
      <c r="FY19" s="106">
        <f t="shared" si="235"/>
        <v>0</v>
      </c>
      <c r="FZ19" s="108">
        <f t="shared" si="236"/>
        <v>0</v>
      </c>
      <c r="GA19" s="109">
        <v>0</v>
      </c>
      <c r="GB19" s="106">
        <f t="shared" si="237"/>
        <v>0</v>
      </c>
      <c r="GC19" s="108">
        <f t="shared" si="238"/>
        <v>0</v>
      </c>
      <c r="GD19" s="109">
        <v>0</v>
      </c>
      <c r="GE19" s="106">
        <f t="shared" si="239"/>
        <v>0</v>
      </c>
      <c r="GF19" s="108">
        <f t="shared" si="240"/>
        <v>0</v>
      </c>
      <c r="GG19" s="109">
        <v>0</v>
      </c>
      <c r="GH19" s="106">
        <f t="shared" si="241"/>
        <v>0</v>
      </c>
      <c r="GI19" s="108">
        <f t="shared" si="242"/>
        <v>0</v>
      </c>
      <c r="GJ19" s="109">
        <v>0</v>
      </c>
      <c r="GK19" s="106">
        <f t="shared" si="243"/>
        <v>0</v>
      </c>
      <c r="GL19" s="108">
        <f t="shared" si="244"/>
        <v>0</v>
      </c>
      <c r="GM19" s="109">
        <v>0</v>
      </c>
      <c r="GN19" s="106">
        <f t="shared" si="245"/>
        <v>0</v>
      </c>
      <c r="GO19" s="108">
        <f t="shared" si="246"/>
        <v>0</v>
      </c>
      <c r="GP19" s="109">
        <v>0</v>
      </c>
      <c r="GQ19" s="106">
        <f t="shared" si="247"/>
        <v>0</v>
      </c>
      <c r="GR19" s="108">
        <f t="shared" si="248"/>
        <v>0</v>
      </c>
      <c r="GS19" s="109">
        <v>0</v>
      </c>
      <c r="GT19" s="106">
        <f t="shared" si="249"/>
        <v>0</v>
      </c>
      <c r="GU19" s="108">
        <f t="shared" si="250"/>
        <v>0</v>
      </c>
      <c r="GV19" s="109">
        <v>0</v>
      </c>
      <c r="GW19" s="134">
        <f t="shared" si="251"/>
        <v>0</v>
      </c>
      <c r="GX19" s="135">
        <f t="shared" si="252"/>
        <v>0</v>
      </c>
      <c r="GY19" s="107">
        <v>0</v>
      </c>
      <c r="GZ19" s="106">
        <f t="shared" si="253"/>
        <v>0</v>
      </c>
      <c r="HA19" s="108">
        <f t="shared" si="254"/>
        <v>0</v>
      </c>
      <c r="HB19" s="109">
        <v>0</v>
      </c>
      <c r="HC19" s="106">
        <f t="shared" si="255"/>
        <v>0</v>
      </c>
      <c r="HD19" s="108">
        <f t="shared" si="256"/>
        <v>0</v>
      </c>
      <c r="HF19" s="110">
        <f t="shared" si="117"/>
        <v>0</v>
      </c>
    </row>
    <row r="20" spans="1:214" ht="20.100000000000001" hidden="1" customHeight="1" x14ac:dyDescent="0.25">
      <c r="A20" s="126"/>
      <c r="C20" s="153">
        <v>0</v>
      </c>
      <c r="D20" s="153">
        <f t="shared" si="120"/>
        <v>0</v>
      </c>
      <c r="E20" s="154">
        <f t="shared" si="121"/>
        <v>0</v>
      </c>
      <c r="F20" s="153">
        <v>1E-8</v>
      </c>
      <c r="G20" s="153">
        <v>1E-8</v>
      </c>
      <c r="H20" s="153">
        <v>1E-8</v>
      </c>
      <c r="I20" s="153">
        <v>1E-8</v>
      </c>
      <c r="J20" s="153">
        <v>1E-8</v>
      </c>
      <c r="K20" s="155">
        <f t="shared" si="122"/>
        <v>-3.0000000000000004E-8</v>
      </c>
      <c r="L20" s="107">
        <v>0</v>
      </c>
      <c r="M20" s="134">
        <f t="shared" si="123"/>
        <v>0</v>
      </c>
      <c r="N20" s="135">
        <f t="shared" si="124"/>
        <v>0</v>
      </c>
      <c r="O20" s="107">
        <v>0</v>
      </c>
      <c r="P20" s="134">
        <f t="shared" si="125"/>
        <v>0</v>
      </c>
      <c r="Q20" s="135">
        <f t="shared" si="126"/>
        <v>0</v>
      </c>
      <c r="R20" s="107">
        <v>0</v>
      </c>
      <c r="S20" s="134">
        <f t="shared" si="127"/>
        <v>0</v>
      </c>
      <c r="T20" s="135">
        <f t="shared" si="128"/>
        <v>0</v>
      </c>
      <c r="U20" s="107">
        <v>0</v>
      </c>
      <c r="V20" s="134">
        <f t="shared" si="129"/>
        <v>0</v>
      </c>
      <c r="W20" s="135">
        <f t="shared" si="130"/>
        <v>0</v>
      </c>
      <c r="X20" s="107">
        <v>0</v>
      </c>
      <c r="Y20" s="134">
        <f t="shared" si="131"/>
        <v>0</v>
      </c>
      <c r="Z20" s="135">
        <f t="shared" si="132"/>
        <v>0</v>
      </c>
      <c r="AA20" s="107">
        <v>0</v>
      </c>
      <c r="AB20" s="134">
        <f t="shared" si="133"/>
        <v>0</v>
      </c>
      <c r="AC20" s="135">
        <f t="shared" si="134"/>
        <v>0</v>
      </c>
      <c r="AD20" s="107">
        <v>0</v>
      </c>
      <c r="AE20" s="134">
        <f t="shared" si="135"/>
        <v>0</v>
      </c>
      <c r="AF20" s="135">
        <f t="shared" si="136"/>
        <v>0</v>
      </c>
      <c r="AG20" s="107">
        <v>0</v>
      </c>
      <c r="AH20" s="134">
        <f t="shared" si="137"/>
        <v>0</v>
      </c>
      <c r="AI20" s="135">
        <f t="shared" si="138"/>
        <v>0</v>
      </c>
      <c r="AJ20" s="107">
        <v>0</v>
      </c>
      <c r="AK20" s="134">
        <f t="shared" si="139"/>
        <v>0</v>
      </c>
      <c r="AL20" s="135">
        <f t="shared" si="140"/>
        <v>0</v>
      </c>
      <c r="AM20" s="109">
        <v>0</v>
      </c>
      <c r="AN20" s="106">
        <f t="shared" si="141"/>
        <v>0</v>
      </c>
      <c r="AO20" s="108">
        <f t="shared" si="142"/>
        <v>0</v>
      </c>
      <c r="AP20" s="109">
        <v>0</v>
      </c>
      <c r="AQ20" s="106">
        <f t="shared" si="143"/>
        <v>0</v>
      </c>
      <c r="AR20" s="108">
        <f t="shared" si="144"/>
        <v>0</v>
      </c>
      <c r="AS20" s="109">
        <v>0</v>
      </c>
      <c r="AT20" s="106">
        <f t="shared" si="145"/>
        <v>0</v>
      </c>
      <c r="AU20" s="108">
        <f t="shared" si="146"/>
        <v>0</v>
      </c>
      <c r="AV20" s="109">
        <v>0</v>
      </c>
      <c r="AW20" s="106">
        <f t="shared" si="147"/>
        <v>0</v>
      </c>
      <c r="AX20" s="108">
        <f t="shared" si="148"/>
        <v>0</v>
      </c>
      <c r="AY20" s="109">
        <v>0</v>
      </c>
      <c r="AZ20" s="106">
        <f t="shared" si="149"/>
        <v>0</v>
      </c>
      <c r="BA20" s="108">
        <f t="shared" si="150"/>
        <v>0</v>
      </c>
      <c r="BB20" s="109">
        <v>0</v>
      </c>
      <c r="BC20" s="106">
        <f t="shared" si="151"/>
        <v>0</v>
      </c>
      <c r="BD20" s="108">
        <f t="shared" si="152"/>
        <v>0</v>
      </c>
      <c r="BE20" s="109">
        <v>0</v>
      </c>
      <c r="BF20" s="106">
        <f t="shared" si="153"/>
        <v>0</v>
      </c>
      <c r="BG20" s="108">
        <f t="shared" si="154"/>
        <v>0</v>
      </c>
      <c r="BH20" s="109">
        <v>0</v>
      </c>
      <c r="BI20" s="106">
        <f t="shared" si="155"/>
        <v>0</v>
      </c>
      <c r="BJ20" s="108">
        <f t="shared" si="156"/>
        <v>0</v>
      </c>
      <c r="BK20" s="109">
        <v>0</v>
      </c>
      <c r="BL20" s="106">
        <f t="shared" si="157"/>
        <v>0</v>
      </c>
      <c r="BM20" s="108">
        <f t="shared" si="158"/>
        <v>0</v>
      </c>
      <c r="BN20" s="109">
        <v>0</v>
      </c>
      <c r="BO20" s="106">
        <f t="shared" si="159"/>
        <v>0</v>
      </c>
      <c r="BP20" s="108">
        <f t="shared" si="160"/>
        <v>0</v>
      </c>
      <c r="BQ20" s="109">
        <v>0</v>
      </c>
      <c r="BR20" s="106">
        <f t="shared" si="161"/>
        <v>0</v>
      </c>
      <c r="BS20" s="108">
        <f t="shared" si="162"/>
        <v>0</v>
      </c>
      <c r="BT20" s="109">
        <v>0</v>
      </c>
      <c r="BU20" s="106">
        <f t="shared" si="163"/>
        <v>0</v>
      </c>
      <c r="BV20" s="108">
        <f t="shared" si="164"/>
        <v>0</v>
      </c>
      <c r="BW20" s="109">
        <v>0</v>
      </c>
      <c r="BX20" s="106">
        <f t="shared" si="165"/>
        <v>0</v>
      </c>
      <c r="BY20" s="108">
        <f t="shared" si="166"/>
        <v>0</v>
      </c>
      <c r="BZ20" s="109">
        <v>0</v>
      </c>
      <c r="CA20" s="106">
        <f t="shared" si="167"/>
        <v>0</v>
      </c>
      <c r="CB20" s="108">
        <f t="shared" si="168"/>
        <v>0</v>
      </c>
      <c r="CC20" s="109">
        <v>0</v>
      </c>
      <c r="CD20" s="106">
        <f t="shared" si="169"/>
        <v>0</v>
      </c>
      <c r="CE20" s="108">
        <f t="shared" si="170"/>
        <v>0</v>
      </c>
      <c r="CF20" s="109">
        <v>0</v>
      </c>
      <c r="CG20" s="106">
        <f t="shared" si="171"/>
        <v>0</v>
      </c>
      <c r="CH20" s="108">
        <f t="shared" si="172"/>
        <v>0</v>
      </c>
      <c r="CI20" s="109">
        <v>0</v>
      </c>
      <c r="CJ20" s="106">
        <f t="shared" si="173"/>
        <v>0</v>
      </c>
      <c r="CK20" s="108">
        <f t="shared" si="174"/>
        <v>0</v>
      </c>
      <c r="CL20" s="109">
        <v>0</v>
      </c>
      <c r="CM20" s="106">
        <f t="shared" si="175"/>
        <v>0</v>
      </c>
      <c r="CN20" s="108">
        <f t="shared" si="176"/>
        <v>0</v>
      </c>
      <c r="CO20" s="109">
        <v>0</v>
      </c>
      <c r="CP20" s="106">
        <f t="shared" si="177"/>
        <v>0</v>
      </c>
      <c r="CQ20" s="108">
        <f t="shared" si="178"/>
        <v>0</v>
      </c>
      <c r="CR20" s="109">
        <v>0</v>
      </c>
      <c r="CS20" s="106">
        <f t="shared" si="179"/>
        <v>0</v>
      </c>
      <c r="CT20" s="108">
        <f t="shared" si="180"/>
        <v>0</v>
      </c>
      <c r="CU20" s="109">
        <v>0</v>
      </c>
      <c r="CV20" s="106">
        <f t="shared" si="181"/>
        <v>0</v>
      </c>
      <c r="CW20" s="108">
        <f t="shared" si="182"/>
        <v>0</v>
      </c>
      <c r="CX20" s="109">
        <v>0</v>
      </c>
      <c r="CY20" s="106">
        <f t="shared" si="183"/>
        <v>0</v>
      </c>
      <c r="CZ20" s="108">
        <f t="shared" si="184"/>
        <v>0</v>
      </c>
      <c r="DA20" s="109">
        <v>0</v>
      </c>
      <c r="DB20" s="106">
        <f t="shared" si="185"/>
        <v>0</v>
      </c>
      <c r="DC20" s="108">
        <f t="shared" si="186"/>
        <v>0</v>
      </c>
      <c r="DD20" s="109">
        <v>0</v>
      </c>
      <c r="DE20" s="106">
        <f t="shared" si="187"/>
        <v>0</v>
      </c>
      <c r="DF20" s="108">
        <f t="shared" si="188"/>
        <v>0</v>
      </c>
      <c r="DG20" s="109">
        <v>0</v>
      </c>
      <c r="DH20" s="106">
        <f t="shared" si="189"/>
        <v>0</v>
      </c>
      <c r="DI20" s="108">
        <f t="shared" si="190"/>
        <v>0</v>
      </c>
      <c r="DJ20" s="109">
        <v>0</v>
      </c>
      <c r="DK20" s="106">
        <f t="shared" si="191"/>
        <v>0</v>
      </c>
      <c r="DL20" s="108">
        <f t="shared" si="192"/>
        <v>0</v>
      </c>
      <c r="DM20" s="109">
        <v>0</v>
      </c>
      <c r="DN20" s="106">
        <f t="shared" si="193"/>
        <v>0</v>
      </c>
      <c r="DO20" s="108">
        <f t="shared" si="194"/>
        <v>0</v>
      </c>
      <c r="DP20" s="109">
        <v>0</v>
      </c>
      <c r="DQ20" s="106">
        <f t="shared" si="195"/>
        <v>0</v>
      </c>
      <c r="DR20" s="108">
        <f t="shared" si="196"/>
        <v>0</v>
      </c>
      <c r="DS20" s="109">
        <v>0</v>
      </c>
      <c r="DT20" s="106">
        <f t="shared" si="197"/>
        <v>0</v>
      </c>
      <c r="DU20" s="108">
        <f t="shared" si="198"/>
        <v>0</v>
      </c>
      <c r="DV20" s="109">
        <v>0</v>
      </c>
      <c r="DW20" s="106">
        <f t="shared" si="199"/>
        <v>0</v>
      </c>
      <c r="DX20" s="108">
        <f t="shared" si="200"/>
        <v>0</v>
      </c>
      <c r="DY20" s="109">
        <v>0</v>
      </c>
      <c r="DZ20" s="106">
        <f t="shared" si="201"/>
        <v>0</v>
      </c>
      <c r="EA20" s="108">
        <f t="shared" si="202"/>
        <v>0</v>
      </c>
      <c r="EB20" s="109">
        <v>0</v>
      </c>
      <c r="EC20" s="106">
        <f t="shared" si="203"/>
        <v>0</v>
      </c>
      <c r="ED20" s="108">
        <f t="shared" si="204"/>
        <v>0</v>
      </c>
      <c r="EE20" s="109">
        <v>0</v>
      </c>
      <c r="EF20" s="106">
        <f t="shared" si="205"/>
        <v>0</v>
      </c>
      <c r="EG20" s="108">
        <f t="shared" si="206"/>
        <v>0</v>
      </c>
      <c r="EH20" s="109">
        <v>0</v>
      </c>
      <c r="EI20" s="106">
        <f t="shared" si="207"/>
        <v>0</v>
      </c>
      <c r="EJ20" s="108">
        <f t="shared" si="208"/>
        <v>0</v>
      </c>
      <c r="EK20" s="109">
        <v>0</v>
      </c>
      <c r="EL20" s="106">
        <f t="shared" si="209"/>
        <v>0</v>
      </c>
      <c r="EM20" s="108">
        <f t="shared" si="210"/>
        <v>0</v>
      </c>
      <c r="EN20" s="109">
        <v>0</v>
      </c>
      <c r="EO20" s="106">
        <f t="shared" si="211"/>
        <v>0</v>
      </c>
      <c r="EP20" s="108">
        <f t="shared" si="212"/>
        <v>0</v>
      </c>
      <c r="EQ20" s="109">
        <v>0</v>
      </c>
      <c r="ER20" s="106">
        <f t="shared" si="213"/>
        <v>0</v>
      </c>
      <c r="ES20" s="108">
        <f t="shared" si="214"/>
        <v>0</v>
      </c>
      <c r="ET20" s="109">
        <v>0</v>
      </c>
      <c r="EU20" s="106">
        <f t="shared" si="215"/>
        <v>0</v>
      </c>
      <c r="EV20" s="108">
        <f t="shared" si="216"/>
        <v>0</v>
      </c>
      <c r="EW20" s="109">
        <v>0</v>
      </c>
      <c r="EX20" s="106">
        <f t="shared" si="217"/>
        <v>0</v>
      </c>
      <c r="EY20" s="108">
        <f t="shared" si="218"/>
        <v>0</v>
      </c>
      <c r="EZ20" s="109">
        <v>0</v>
      </c>
      <c r="FA20" s="106">
        <f t="shared" si="219"/>
        <v>0</v>
      </c>
      <c r="FB20" s="108">
        <f t="shared" si="220"/>
        <v>0</v>
      </c>
      <c r="FC20" s="109">
        <v>0</v>
      </c>
      <c r="FD20" s="106">
        <f t="shared" si="221"/>
        <v>0</v>
      </c>
      <c r="FE20" s="108">
        <f t="shared" si="222"/>
        <v>0</v>
      </c>
      <c r="FF20" s="109">
        <v>0</v>
      </c>
      <c r="FG20" s="106">
        <f t="shared" si="223"/>
        <v>0</v>
      </c>
      <c r="FH20" s="108">
        <f t="shared" si="224"/>
        <v>0</v>
      </c>
      <c r="FI20" s="109">
        <v>0</v>
      </c>
      <c r="FJ20" s="106">
        <f t="shared" si="225"/>
        <v>0</v>
      </c>
      <c r="FK20" s="108">
        <f t="shared" si="226"/>
        <v>0</v>
      </c>
      <c r="FL20" s="109">
        <v>0</v>
      </c>
      <c r="FM20" s="106">
        <f t="shared" si="227"/>
        <v>0</v>
      </c>
      <c r="FN20" s="108">
        <f t="shared" si="228"/>
        <v>0</v>
      </c>
      <c r="FO20" s="109">
        <v>0</v>
      </c>
      <c r="FP20" s="106">
        <f t="shared" si="229"/>
        <v>0</v>
      </c>
      <c r="FQ20" s="108">
        <f t="shared" si="230"/>
        <v>0</v>
      </c>
      <c r="FR20" s="109">
        <v>0</v>
      </c>
      <c r="FS20" s="106">
        <f t="shared" si="231"/>
        <v>0</v>
      </c>
      <c r="FT20" s="108">
        <f t="shared" si="232"/>
        <v>0</v>
      </c>
      <c r="FU20" s="109">
        <v>0</v>
      </c>
      <c r="FV20" s="106">
        <f t="shared" si="233"/>
        <v>0</v>
      </c>
      <c r="FW20" s="108">
        <f t="shared" si="234"/>
        <v>0</v>
      </c>
      <c r="FX20" s="109">
        <v>0</v>
      </c>
      <c r="FY20" s="106">
        <f t="shared" si="235"/>
        <v>0</v>
      </c>
      <c r="FZ20" s="108">
        <f t="shared" si="236"/>
        <v>0</v>
      </c>
      <c r="GA20" s="109">
        <v>0</v>
      </c>
      <c r="GB20" s="106">
        <f t="shared" si="237"/>
        <v>0</v>
      </c>
      <c r="GC20" s="108">
        <f t="shared" si="238"/>
        <v>0</v>
      </c>
      <c r="GD20" s="109">
        <v>0</v>
      </c>
      <c r="GE20" s="106">
        <f t="shared" si="239"/>
        <v>0</v>
      </c>
      <c r="GF20" s="108">
        <f t="shared" si="240"/>
        <v>0</v>
      </c>
      <c r="GG20" s="109">
        <v>0</v>
      </c>
      <c r="GH20" s="106">
        <f t="shared" si="241"/>
        <v>0</v>
      </c>
      <c r="GI20" s="108">
        <f t="shared" si="242"/>
        <v>0</v>
      </c>
      <c r="GJ20" s="109">
        <v>0</v>
      </c>
      <c r="GK20" s="106">
        <f t="shared" si="243"/>
        <v>0</v>
      </c>
      <c r="GL20" s="108">
        <f t="shared" si="244"/>
        <v>0</v>
      </c>
      <c r="GM20" s="109">
        <v>0</v>
      </c>
      <c r="GN20" s="106">
        <f t="shared" si="245"/>
        <v>0</v>
      </c>
      <c r="GO20" s="108">
        <f t="shared" si="246"/>
        <v>0</v>
      </c>
      <c r="GP20" s="109">
        <v>0</v>
      </c>
      <c r="GQ20" s="106">
        <f t="shared" si="247"/>
        <v>0</v>
      </c>
      <c r="GR20" s="108">
        <f t="shared" si="248"/>
        <v>0</v>
      </c>
      <c r="GS20" s="109">
        <v>0</v>
      </c>
      <c r="GT20" s="106">
        <f t="shared" si="249"/>
        <v>0</v>
      </c>
      <c r="GU20" s="108">
        <f t="shared" si="250"/>
        <v>0</v>
      </c>
      <c r="GV20" s="109">
        <v>0</v>
      </c>
      <c r="GW20" s="134">
        <f t="shared" si="251"/>
        <v>0</v>
      </c>
      <c r="GX20" s="135">
        <f t="shared" si="252"/>
        <v>0</v>
      </c>
      <c r="GY20" s="107">
        <v>0</v>
      </c>
      <c r="GZ20" s="106">
        <f t="shared" si="253"/>
        <v>0</v>
      </c>
      <c r="HA20" s="108">
        <f t="shared" si="254"/>
        <v>0</v>
      </c>
      <c r="HB20" s="109">
        <v>0</v>
      </c>
      <c r="HC20" s="106">
        <f t="shared" si="255"/>
        <v>0</v>
      </c>
      <c r="HD20" s="108">
        <f t="shared" si="256"/>
        <v>0</v>
      </c>
      <c r="HF20" s="110">
        <f t="shared" si="117"/>
        <v>0</v>
      </c>
    </row>
    <row r="21" spans="1:214" ht="20.100000000000001" hidden="1" customHeight="1" x14ac:dyDescent="0.25">
      <c r="A21" s="126"/>
      <c r="C21" s="153">
        <v>0</v>
      </c>
      <c r="D21" s="153">
        <f t="shared" si="120"/>
        <v>0</v>
      </c>
      <c r="E21" s="154">
        <f t="shared" si="121"/>
        <v>0</v>
      </c>
      <c r="F21" s="153">
        <v>1E-8</v>
      </c>
      <c r="G21" s="153">
        <v>1E-8</v>
      </c>
      <c r="H21" s="153">
        <v>1E-8</v>
      </c>
      <c r="I21" s="153">
        <v>1E-8</v>
      </c>
      <c r="J21" s="153">
        <v>1E-8</v>
      </c>
      <c r="K21" s="155">
        <f t="shared" si="122"/>
        <v>-3.0000000000000004E-8</v>
      </c>
      <c r="L21" s="107">
        <v>0</v>
      </c>
      <c r="M21" s="134">
        <f t="shared" si="123"/>
        <v>0</v>
      </c>
      <c r="N21" s="135">
        <f t="shared" si="124"/>
        <v>0</v>
      </c>
      <c r="O21" s="107">
        <v>0</v>
      </c>
      <c r="P21" s="134">
        <f t="shared" si="125"/>
        <v>0</v>
      </c>
      <c r="Q21" s="135">
        <f t="shared" si="126"/>
        <v>0</v>
      </c>
      <c r="R21" s="107">
        <v>0</v>
      </c>
      <c r="S21" s="134">
        <f t="shared" si="127"/>
        <v>0</v>
      </c>
      <c r="T21" s="135">
        <f t="shared" si="128"/>
        <v>0</v>
      </c>
      <c r="U21" s="107">
        <v>0</v>
      </c>
      <c r="V21" s="134">
        <f t="shared" si="129"/>
        <v>0</v>
      </c>
      <c r="W21" s="135">
        <f t="shared" si="130"/>
        <v>0</v>
      </c>
      <c r="X21" s="107">
        <v>0</v>
      </c>
      <c r="Y21" s="134">
        <f t="shared" si="131"/>
        <v>0</v>
      </c>
      <c r="Z21" s="135">
        <f t="shared" si="132"/>
        <v>0</v>
      </c>
      <c r="AA21" s="107">
        <v>0</v>
      </c>
      <c r="AB21" s="134">
        <f t="shared" si="133"/>
        <v>0</v>
      </c>
      <c r="AC21" s="135">
        <f t="shared" si="134"/>
        <v>0</v>
      </c>
      <c r="AD21" s="107">
        <v>0</v>
      </c>
      <c r="AE21" s="134">
        <f t="shared" si="135"/>
        <v>0</v>
      </c>
      <c r="AF21" s="135">
        <f t="shared" si="136"/>
        <v>0</v>
      </c>
      <c r="AG21" s="107">
        <v>0</v>
      </c>
      <c r="AH21" s="134">
        <f t="shared" si="137"/>
        <v>0</v>
      </c>
      <c r="AI21" s="135">
        <f t="shared" si="138"/>
        <v>0</v>
      </c>
      <c r="AJ21" s="107">
        <v>0</v>
      </c>
      <c r="AK21" s="134">
        <f t="shared" si="139"/>
        <v>0</v>
      </c>
      <c r="AL21" s="135">
        <f t="shared" si="140"/>
        <v>0</v>
      </c>
      <c r="AM21" s="109">
        <v>0</v>
      </c>
      <c r="AN21" s="106">
        <f t="shared" si="141"/>
        <v>0</v>
      </c>
      <c r="AO21" s="108">
        <f t="shared" si="142"/>
        <v>0</v>
      </c>
      <c r="AP21" s="109">
        <v>0</v>
      </c>
      <c r="AQ21" s="106">
        <f t="shared" si="143"/>
        <v>0</v>
      </c>
      <c r="AR21" s="108">
        <f t="shared" si="144"/>
        <v>0</v>
      </c>
      <c r="AS21" s="109">
        <v>0</v>
      </c>
      <c r="AT21" s="106">
        <f t="shared" si="145"/>
        <v>0</v>
      </c>
      <c r="AU21" s="108">
        <f t="shared" si="146"/>
        <v>0</v>
      </c>
      <c r="AV21" s="109">
        <v>0</v>
      </c>
      <c r="AW21" s="106">
        <f t="shared" si="147"/>
        <v>0</v>
      </c>
      <c r="AX21" s="108">
        <f t="shared" si="148"/>
        <v>0</v>
      </c>
      <c r="AY21" s="109">
        <v>0</v>
      </c>
      <c r="AZ21" s="106">
        <f t="shared" si="149"/>
        <v>0</v>
      </c>
      <c r="BA21" s="108">
        <f t="shared" si="150"/>
        <v>0</v>
      </c>
      <c r="BB21" s="109">
        <v>0</v>
      </c>
      <c r="BC21" s="106">
        <f t="shared" si="151"/>
        <v>0</v>
      </c>
      <c r="BD21" s="108">
        <f t="shared" si="152"/>
        <v>0</v>
      </c>
      <c r="BE21" s="109">
        <v>0</v>
      </c>
      <c r="BF21" s="106">
        <f t="shared" si="153"/>
        <v>0</v>
      </c>
      <c r="BG21" s="108">
        <f t="shared" si="154"/>
        <v>0</v>
      </c>
      <c r="BH21" s="109">
        <v>0</v>
      </c>
      <c r="BI21" s="106">
        <f t="shared" si="155"/>
        <v>0</v>
      </c>
      <c r="BJ21" s="108">
        <f t="shared" si="156"/>
        <v>0</v>
      </c>
      <c r="BK21" s="109">
        <v>0</v>
      </c>
      <c r="BL21" s="106">
        <f t="shared" si="157"/>
        <v>0</v>
      </c>
      <c r="BM21" s="108">
        <f t="shared" si="158"/>
        <v>0</v>
      </c>
      <c r="BN21" s="109">
        <v>0</v>
      </c>
      <c r="BO21" s="106">
        <f t="shared" si="159"/>
        <v>0</v>
      </c>
      <c r="BP21" s="108">
        <f t="shared" si="160"/>
        <v>0</v>
      </c>
      <c r="BQ21" s="109">
        <v>0</v>
      </c>
      <c r="BR21" s="106">
        <f t="shared" si="161"/>
        <v>0</v>
      </c>
      <c r="BS21" s="108">
        <f t="shared" si="162"/>
        <v>0</v>
      </c>
      <c r="BT21" s="109">
        <v>0</v>
      </c>
      <c r="BU21" s="106">
        <f t="shared" si="163"/>
        <v>0</v>
      </c>
      <c r="BV21" s="108">
        <f t="shared" si="164"/>
        <v>0</v>
      </c>
      <c r="BW21" s="109">
        <v>0</v>
      </c>
      <c r="BX21" s="106">
        <f t="shared" si="165"/>
        <v>0</v>
      </c>
      <c r="BY21" s="108">
        <f t="shared" si="166"/>
        <v>0</v>
      </c>
      <c r="BZ21" s="109">
        <v>0</v>
      </c>
      <c r="CA21" s="106">
        <f t="shared" si="167"/>
        <v>0</v>
      </c>
      <c r="CB21" s="108">
        <f t="shared" si="168"/>
        <v>0</v>
      </c>
      <c r="CC21" s="109">
        <v>0</v>
      </c>
      <c r="CD21" s="106">
        <f t="shared" si="169"/>
        <v>0</v>
      </c>
      <c r="CE21" s="108">
        <f t="shared" si="170"/>
        <v>0</v>
      </c>
      <c r="CF21" s="109">
        <v>0</v>
      </c>
      <c r="CG21" s="106">
        <f t="shared" si="171"/>
        <v>0</v>
      </c>
      <c r="CH21" s="108">
        <f t="shared" si="172"/>
        <v>0</v>
      </c>
      <c r="CI21" s="109">
        <v>0</v>
      </c>
      <c r="CJ21" s="106">
        <f t="shared" si="173"/>
        <v>0</v>
      </c>
      <c r="CK21" s="108">
        <f t="shared" si="174"/>
        <v>0</v>
      </c>
      <c r="CL21" s="109">
        <v>0</v>
      </c>
      <c r="CM21" s="106">
        <f t="shared" si="175"/>
        <v>0</v>
      </c>
      <c r="CN21" s="108">
        <f t="shared" si="176"/>
        <v>0</v>
      </c>
      <c r="CO21" s="109">
        <v>0</v>
      </c>
      <c r="CP21" s="106">
        <f t="shared" si="177"/>
        <v>0</v>
      </c>
      <c r="CQ21" s="108">
        <f t="shared" si="178"/>
        <v>0</v>
      </c>
      <c r="CR21" s="109">
        <v>0</v>
      </c>
      <c r="CS21" s="106">
        <f t="shared" si="179"/>
        <v>0</v>
      </c>
      <c r="CT21" s="108">
        <f t="shared" si="180"/>
        <v>0</v>
      </c>
      <c r="CU21" s="109">
        <v>0</v>
      </c>
      <c r="CV21" s="106">
        <f t="shared" si="181"/>
        <v>0</v>
      </c>
      <c r="CW21" s="108">
        <f t="shared" si="182"/>
        <v>0</v>
      </c>
      <c r="CX21" s="109">
        <v>0</v>
      </c>
      <c r="CY21" s="106">
        <f t="shared" si="183"/>
        <v>0</v>
      </c>
      <c r="CZ21" s="108">
        <f t="shared" si="184"/>
        <v>0</v>
      </c>
      <c r="DA21" s="109">
        <v>0</v>
      </c>
      <c r="DB21" s="106">
        <f t="shared" si="185"/>
        <v>0</v>
      </c>
      <c r="DC21" s="108">
        <f t="shared" si="186"/>
        <v>0</v>
      </c>
      <c r="DD21" s="109">
        <v>0</v>
      </c>
      <c r="DE21" s="106">
        <f t="shared" si="187"/>
        <v>0</v>
      </c>
      <c r="DF21" s="108">
        <f t="shared" si="188"/>
        <v>0</v>
      </c>
      <c r="DG21" s="109">
        <v>0</v>
      </c>
      <c r="DH21" s="106">
        <f t="shared" si="189"/>
        <v>0</v>
      </c>
      <c r="DI21" s="108">
        <f t="shared" si="190"/>
        <v>0</v>
      </c>
      <c r="DJ21" s="109">
        <v>0</v>
      </c>
      <c r="DK21" s="106">
        <f t="shared" si="191"/>
        <v>0</v>
      </c>
      <c r="DL21" s="108">
        <f t="shared" si="192"/>
        <v>0</v>
      </c>
      <c r="DM21" s="109">
        <v>0</v>
      </c>
      <c r="DN21" s="106">
        <f t="shared" si="193"/>
        <v>0</v>
      </c>
      <c r="DO21" s="108">
        <f t="shared" si="194"/>
        <v>0</v>
      </c>
      <c r="DP21" s="109">
        <v>0</v>
      </c>
      <c r="DQ21" s="106">
        <f t="shared" si="195"/>
        <v>0</v>
      </c>
      <c r="DR21" s="108">
        <f t="shared" si="196"/>
        <v>0</v>
      </c>
      <c r="DS21" s="109">
        <v>0</v>
      </c>
      <c r="DT21" s="106">
        <f t="shared" si="197"/>
        <v>0</v>
      </c>
      <c r="DU21" s="108">
        <f t="shared" si="198"/>
        <v>0</v>
      </c>
      <c r="DV21" s="109">
        <v>0</v>
      </c>
      <c r="DW21" s="106">
        <f t="shared" si="199"/>
        <v>0</v>
      </c>
      <c r="DX21" s="108">
        <f t="shared" si="200"/>
        <v>0</v>
      </c>
      <c r="DY21" s="109">
        <v>0</v>
      </c>
      <c r="DZ21" s="106">
        <f t="shared" si="201"/>
        <v>0</v>
      </c>
      <c r="EA21" s="108">
        <f t="shared" si="202"/>
        <v>0</v>
      </c>
      <c r="EB21" s="109">
        <v>0</v>
      </c>
      <c r="EC21" s="106">
        <f t="shared" si="203"/>
        <v>0</v>
      </c>
      <c r="ED21" s="108">
        <f t="shared" si="204"/>
        <v>0</v>
      </c>
      <c r="EE21" s="109">
        <v>0</v>
      </c>
      <c r="EF21" s="106">
        <f t="shared" si="205"/>
        <v>0</v>
      </c>
      <c r="EG21" s="108">
        <f t="shared" si="206"/>
        <v>0</v>
      </c>
      <c r="EH21" s="109">
        <v>0</v>
      </c>
      <c r="EI21" s="106">
        <f t="shared" si="207"/>
        <v>0</v>
      </c>
      <c r="EJ21" s="108">
        <f t="shared" si="208"/>
        <v>0</v>
      </c>
      <c r="EK21" s="109">
        <v>0</v>
      </c>
      <c r="EL21" s="106">
        <f t="shared" si="209"/>
        <v>0</v>
      </c>
      <c r="EM21" s="108">
        <f t="shared" si="210"/>
        <v>0</v>
      </c>
      <c r="EN21" s="109">
        <v>0</v>
      </c>
      <c r="EO21" s="106">
        <f t="shared" si="211"/>
        <v>0</v>
      </c>
      <c r="EP21" s="108">
        <f t="shared" si="212"/>
        <v>0</v>
      </c>
      <c r="EQ21" s="109">
        <v>0</v>
      </c>
      <c r="ER21" s="106">
        <f t="shared" si="213"/>
        <v>0</v>
      </c>
      <c r="ES21" s="108">
        <f t="shared" si="214"/>
        <v>0</v>
      </c>
      <c r="ET21" s="109">
        <v>0</v>
      </c>
      <c r="EU21" s="106">
        <f t="shared" si="215"/>
        <v>0</v>
      </c>
      <c r="EV21" s="108">
        <f t="shared" si="216"/>
        <v>0</v>
      </c>
      <c r="EW21" s="109">
        <v>0</v>
      </c>
      <c r="EX21" s="106">
        <f t="shared" si="217"/>
        <v>0</v>
      </c>
      <c r="EY21" s="108">
        <f t="shared" si="218"/>
        <v>0</v>
      </c>
      <c r="EZ21" s="109">
        <v>0</v>
      </c>
      <c r="FA21" s="106">
        <f t="shared" si="219"/>
        <v>0</v>
      </c>
      <c r="FB21" s="108">
        <f t="shared" si="220"/>
        <v>0</v>
      </c>
      <c r="FC21" s="109">
        <v>0</v>
      </c>
      <c r="FD21" s="106">
        <f t="shared" si="221"/>
        <v>0</v>
      </c>
      <c r="FE21" s="108">
        <f t="shared" si="222"/>
        <v>0</v>
      </c>
      <c r="FF21" s="109">
        <v>0</v>
      </c>
      <c r="FG21" s="106">
        <f t="shared" si="223"/>
        <v>0</v>
      </c>
      <c r="FH21" s="108">
        <f t="shared" si="224"/>
        <v>0</v>
      </c>
      <c r="FI21" s="109">
        <v>0</v>
      </c>
      <c r="FJ21" s="106">
        <f t="shared" si="225"/>
        <v>0</v>
      </c>
      <c r="FK21" s="108">
        <f t="shared" si="226"/>
        <v>0</v>
      </c>
      <c r="FL21" s="109">
        <v>0</v>
      </c>
      <c r="FM21" s="106">
        <f t="shared" si="227"/>
        <v>0</v>
      </c>
      <c r="FN21" s="108">
        <f t="shared" si="228"/>
        <v>0</v>
      </c>
      <c r="FO21" s="109">
        <v>0</v>
      </c>
      <c r="FP21" s="106">
        <f t="shared" si="229"/>
        <v>0</v>
      </c>
      <c r="FQ21" s="108">
        <f t="shared" si="230"/>
        <v>0</v>
      </c>
      <c r="FR21" s="109">
        <v>0</v>
      </c>
      <c r="FS21" s="106">
        <f t="shared" si="231"/>
        <v>0</v>
      </c>
      <c r="FT21" s="108">
        <f t="shared" si="232"/>
        <v>0</v>
      </c>
      <c r="FU21" s="109">
        <v>0</v>
      </c>
      <c r="FV21" s="106">
        <f t="shared" si="233"/>
        <v>0</v>
      </c>
      <c r="FW21" s="108">
        <f t="shared" si="234"/>
        <v>0</v>
      </c>
      <c r="FX21" s="109">
        <v>0</v>
      </c>
      <c r="FY21" s="106">
        <f t="shared" si="235"/>
        <v>0</v>
      </c>
      <c r="FZ21" s="108">
        <f t="shared" si="236"/>
        <v>0</v>
      </c>
      <c r="GA21" s="109">
        <v>0</v>
      </c>
      <c r="GB21" s="106">
        <f t="shared" si="237"/>
        <v>0</v>
      </c>
      <c r="GC21" s="108">
        <f t="shared" si="238"/>
        <v>0</v>
      </c>
      <c r="GD21" s="109">
        <v>0</v>
      </c>
      <c r="GE21" s="106">
        <f t="shared" si="239"/>
        <v>0</v>
      </c>
      <c r="GF21" s="108">
        <f t="shared" si="240"/>
        <v>0</v>
      </c>
      <c r="GG21" s="109">
        <v>0</v>
      </c>
      <c r="GH21" s="106">
        <f t="shared" si="241"/>
        <v>0</v>
      </c>
      <c r="GI21" s="108">
        <f t="shared" si="242"/>
        <v>0</v>
      </c>
      <c r="GJ21" s="109">
        <v>0</v>
      </c>
      <c r="GK21" s="106">
        <f t="shared" si="243"/>
        <v>0</v>
      </c>
      <c r="GL21" s="108">
        <f t="shared" si="244"/>
        <v>0</v>
      </c>
      <c r="GM21" s="109">
        <v>0</v>
      </c>
      <c r="GN21" s="106">
        <f t="shared" si="245"/>
        <v>0</v>
      </c>
      <c r="GO21" s="108">
        <f t="shared" si="246"/>
        <v>0</v>
      </c>
      <c r="GP21" s="109">
        <v>0</v>
      </c>
      <c r="GQ21" s="106">
        <f t="shared" si="247"/>
        <v>0</v>
      </c>
      <c r="GR21" s="108">
        <f t="shared" si="248"/>
        <v>0</v>
      </c>
      <c r="GS21" s="109">
        <v>0</v>
      </c>
      <c r="GT21" s="106">
        <f t="shared" si="249"/>
        <v>0</v>
      </c>
      <c r="GU21" s="108">
        <f t="shared" si="250"/>
        <v>0</v>
      </c>
      <c r="GV21" s="109">
        <v>0</v>
      </c>
      <c r="GW21" s="134">
        <f t="shared" si="251"/>
        <v>0</v>
      </c>
      <c r="GX21" s="135">
        <f t="shared" si="252"/>
        <v>0</v>
      </c>
      <c r="GY21" s="107">
        <v>0</v>
      </c>
      <c r="GZ21" s="106">
        <f t="shared" si="253"/>
        <v>0</v>
      </c>
      <c r="HA21" s="108">
        <f t="shared" si="254"/>
        <v>0</v>
      </c>
      <c r="HB21" s="109">
        <v>0</v>
      </c>
      <c r="HC21" s="106">
        <f t="shared" si="255"/>
        <v>0</v>
      </c>
      <c r="HD21" s="108">
        <f t="shared" si="256"/>
        <v>0</v>
      </c>
      <c r="HF21" s="110">
        <f t="shared" si="117"/>
        <v>0</v>
      </c>
    </row>
    <row r="22" spans="1:214" ht="20.100000000000001" hidden="1" customHeight="1" x14ac:dyDescent="0.25">
      <c r="A22" s="126"/>
      <c r="C22" s="153">
        <v>0</v>
      </c>
      <c r="D22" s="153">
        <f t="shared" si="120"/>
        <v>0</v>
      </c>
      <c r="E22" s="154">
        <f t="shared" si="121"/>
        <v>0</v>
      </c>
      <c r="F22" s="153">
        <v>1E-8</v>
      </c>
      <c r="G22" s="153">
        <v>1E-8</v>
      </c>
      <c r="H22" s="153">
        <v>1E-8</v>
      </c>
      <c r="I22" s="153">
        <v>1E-8</v>
      </c>
      <c r="J22" s="153">
        <v>1E-8</v>
      </c>
      <c r="K22" s="155">
        <f t="shared" si="122"/>
        <v>-3.0000000000000004E-8</v>
      </c>
      <c r="L22" s="107">
        <v>0</v>
      </c>
      <c r="M22" s="134">
        <f t="shared" si="123"/>
        <v>0</v>
      </c>
      <c r="N22" s="135">
        <f t="shared" si="124"/>
        <v>0</v>
      </c>
      <c r="O22" s="107">
        <v>0</v>
      </c>
      <c r="P22" s="134">
        <f t="shared" si="125"/>
        <v>0</v>
      </c>
      <c r="Q22" s="135">
        <f t="shared" si="126"/>
        <v>0</v>
      </c>
      <c r="R22" s="107">
        <v>0</v>
      </c>
      <c r="S22" s="134">
        <f t="shared" si="127"/>
        <v>0</v>
      </c>
      <c r="T22" s="135">
        <f t="shared" si="128"/>
        <v>0</v>
      </c>
      <c r="U22" s="107">
        <v>0</v>
      </c>
      <c r="V22" s="134">
        <f t="shared" si="129"/>
        <v>0</v>
      </c>
      <c r="W22" s="135">
        <f t="shared" si="130"/>
        <v>0</v>
      </c>
      <c r="X22" s="107">
        <v>0</v>
      </c>
      <c r="Y22" s="134">
        <f t="shared" si="131"/>
        <v>0</v>
      </c>
      <c r="Z22" s="135">
        <f t="shared" si="132"/>
        <v>0</v>
      </c>
      <c r="AA22" s="107">
        <v>0</v>
      </c>
      <c r="AB22" s="134">
        <f t="shared" si="133"/>
        <v>0</v>
      </c>
      <c r="AC22" s="135">
        <f t="shared" si="134"/>
        <v>0</v>
      </c>
      <c r="AD22" s="107">
        <v>0</v>
      </c>
      <c r="AE22" s="134">
        <f t="shared" si="135"/>
        <v>0</v>
      </c>
      <c r="AF22" s="135">
        <f t="shared" si="136"/>
        <v>0</v>
      </c>
      <c r="AG22" s="107">
        <v>0</v>
      </c>
      <c r="AH22" s="134">
        <f t="shared" si="137"/>
        <v>0</v>
      </c>
      <c r="AI22" s="135">
        <f t="shared" si="138"/>
        <v>0</v>
      </c>
      <c r="AJ22" s="107">
        <v>0</v>
      </c>
      <c r="AK22" s="134">
        <f t="shared" si="139"/>
        <v>0</v>
      </c>
      <c r="AL22" s="135">
        <f t="shared" si="140"/>
        <v>0</v>
      </c>
      <c r="AM22" s="109">
        <v>0</v>
      </c>
      <c r="AN22" s="106">
        <f t="shared" si="141"/>
        <v>0</v>
      </c>
      <c r="AO22" s="108">
        <f t="shared" si="142"/>
        <v>0</v>
      </c>
      <c r="AP22" s="109">
        <v>0</v>
      </c>
      <c r="AQ22" s="106">
        <f t="shared" si="143"/>
        <v>0</v>
      </c>
      <c r="AR22" s="108">
        <f t="shared" si="144"/>
        <v>0</v>
      </c>
      <c r="AS22" s="109">
        <v>0</v>
      </c>
      <c r="AT22" s="106">
        <f t="shared" si="145"/>
        <v>0</v>
      </c>
      <c r="AU22" s="108">
        <f t="shared" si="146"/>
        <v>0</v>
      </c>
      <c r="AV22" s="109">
        <v>0</v>
      </c>
      <c r="AW22" s="106">
        <f t="shared" si="147"/>
        <v>0</v>
      </c>
      <c r="AX22" s="108">
        <f t="shared" si="148"/>
        <v>0</v>
      </c>
      <c r="AY22" s="109">
        <v>0</v>
      </c>
      <c r="AZ22" s="106">
        <f t="shared" si="149"/>
        <v>0</v>
      </c>
      <c r="BA22" s="108">
        <f t="shared" si="150"/>
        <v>0</v>
      </c>
      <c r="BB22" s="109">
        <v>0</v>
      </c>
      <c r="BC22" s="106">
        <f t="shared" si="151"/>
        <v>0</v>
      </c>
      <c r="BD22" s="108">
        <f t="shared" si="152"/>
        <v>0</v>
      </c>
      <c r="BE22" s="109">
        <v>0</v>
      </c>
      <c r="BF22" s="106">
        <f t="shared" si="153"/>
        <v>0</v>
      </c>
      <c r="BG22" s="108">
        <f t="shared" si="154"/>
        <v>0</v>
      </c>
      <c r="BH22" s="109">
        <v>0</v>
      </c>
      <c r="BI22" s="106">
        <f t="shared" si="155"/>
        <v>0</v>
      </c>
      <c r="BJ22" s="108">
        <f t="shared" si="156"/>
        <v>0</v>
      </c>
      <c r="BK22" s="109">
        <v>0</v>
      </c>
      <c r="BL22" s="106">
        <f t="shared" si="157"/>
        <v>0</v>
      </c>
      <c r="BM22" s="108">
        <f t="shared" si="158"/>
        <v>0</v>
      </c>
      <c r="BN22" s="109">
        <v>0</v>
      </c>
      <c r="BO22" s="106">
        <f t="shared" si="159"/>
        <v>0</v>
      </c>
      <c r="BP22" s="108">
        <f t="shared" si="160"/>
        <v>0</v>
      </c>
      <c r="BQ22" s="109">
        <v>0</v>
      </c>
      <c r="BR22" s="106">
        <f t="shared" si="161"/>
        <v>0</v>
      </c>
      <c r="BS22" s="108">
        <f t="shared" si="162"/>
        <v>0</v>
      </c>
      <c r="BT22" s="109">
        <v>0</v>
      </c>
      <c r="BU22" s="106">
        <f t="shared" si="163"/>
        <v>0</v>
      </c>
      <c r="BV22" s="108">
        <f t="shared" si="164"/>
        <v>0</v>
      </c>
      <c r="BW22" s="109">
        <v>0</v>
      </c>
      <c r="BX22" s="106">
        <f t="shared" si="165"/>
        <v>0</v>
      </c>
      <c r="BY22" s="108">
        <f t="shared" si="166"/>
        <v>0</v>
      </c>
      <c r="BZ22" s="109">
        <v>0</v>
      </c>
      <c r="CA22" s="106">
        <f t="shared" si="167"/>
        <v>0</v>
      </c>
      <c r="CB22" s="108">
        <f t="shared" si="168"/>
        <v>0</v>
      </c>
      <c r="CC22" s="109">
        <v>0</v>
      </c>
      <c r="CD22" s="106">
        <f t="shared" si="169"/>
        <v>0</v>
      </c>
      <c r="CE22" s="108">
        <f t="shared" si="170"/>
        <v>0</v>
      </c>
      <c r="CF22" s="109">
        <v>0</v>
      </c>
      <c r="CG22" s="106">
        <f t="shared" si="171"/>
        <v>0</v>
      </c>
      <c r="CH22" s="108">
        <f t="shared" si="172"/>
        <v>0</v>
      </c>
      <c r="CI22" s="109">
        <v>0</v>
      </c>
      <c r="CJ22" s="106">
        <f t="shared" si="173"/>
        <v>0</v>
      </c>
      <c r="CK22" s="108">
        <f t="shared" si="174"/>
        <v>0</v>
      </c>
      <c r="CL22" s="109">
        <v>0</v>
      </c>
      <c r="CM22" s="106">
        <f t="shared" si="175"/>
        <v>0</v>
      </c>
      <c r="CN22" s="108">
        <f t="shared" si="176"/>
        <v>0</v>
      </c>
      <c r="CO22" s="109">
        <v>0</v>
      </c>
      <c r="CP22" s="106">
        <f t="shared" si="177"/>
        <v>0</v>
      </c>
      <c r="CQ22" s="108">
        <f t="shared" si="178"/>
        <v>0</v>
      </c>
      <c r="CR22" s="109">
        <v>0</v>
      </c>
      <c r="CS22" s="106">
        <f t="shared" si="179"/>
        <v>0</v>
      </c>
      <c r="CT22" s="108">
        <f t="shared" si="180"/>
        <v>0</v>
      </c>
      <c r="CU22" s="109">
        <v>0</v>
      </c>
      <c r="CV22" s="106">
        <f t="shared" si="181"/>
        <v>0</v>
      </c>
      <c r="CW22" s="108">
        <f t="shared" si="182"/>
        <v>0</v>
      </c>
      <c r="CX22" s="109">
        <v>0</v>
      </c>
      <c r="CY22" s="106">
        <f t="shared" si="183"/>
        <v>0</v>
      </c>
      <c r="CZ22" s="108">
        <f t="shared" si="184"/>
        <v>0</v>
      </c>
      <c r="DA22" s="109">
        <v>0</v>
      </c>
      <c r="DB22" s="106">
        <f t="shared" si="185"/>
        <v>0</v>
      </c>
      <c r="DC22" s="108">
        <f t="shared" si="186"/>
        <v>0</v>
      </c>
      <c r="DD22" s="109">
        <v>0</v>
      </c>
      <c r="DE22" s="106">
        <f t="shared" si="187"/>
        <v>0</v>
      </c>
      <c r="DF22" s="108">
        <f t="shared" si="188"/>
        <v>0</v>
      </c>
      <c r="DG22" s="109">
        <v>0</v>
      </c>
      <c r="DH22" s="106">
        <f t="shared" si="189"/>
        <v>0</v>
      </c>
      <c r="DI22" s="108">
        <f t="shared" si="190"/>
        <v>0</v>
      </c>
      <c r="DJ22" s="109">
        <v>0</v>
      </c>
      <c r="DK22" s="106">
        <f t="shared" si="191"/>
        <v>0</v>
      </c>
      <c r="DL22" s="108">
        <f t="shared" si="192"/>
        <v>0</v>
      </c>
      <c r="DM22" s="109">
        <v>0</v>
      </c>
      <c r="DN22" s="106">
        <f t="shared" si="193"/>
        <v>0</v>
      </c>
      <c r="DO22" s="108">
        <f t="shared" si="194"/>
        <v>0</v>
      </c>
      <c r="DP22" s="109">
        <v>0</v>
      </c>
      <c r="DQ22" s="106">
        <f t="shared" si="195"/>
        <v>0</v>
      </c>
      <c r="DR22" s="108">
        <f t="shared" si="196"/>
        <v>0</v>
      </c>
      <c r="DS22" s="109">
        <v>0</v>
      </c>
      <c r="DT22" s="106">
        <f t="shared" si="197"/>
        <v>0</v>
      </c>
      <c r="DU22" s="108">
        <f t="shared" si="198"/>
        <v>0</v>
      </c>
      <c r="DV22" s="109">
        <v>0</v>
      </c>
      <c r="DW22" s="106">
        <f t="shared" si="199"/>
        <v>0</v>
      </c>
      <c r="DX22" s="108">
        <f t="shared" si="200"/>
        <v>0</v>
      </c>
      <c r="DY22" s="109">
        <v>0</v>
      </c>
      <c r="DZ22" s="106">
        <f t="shared" si="201"/>
        <v>0</v>
      </c>
      <c r="EA22" s="108">
        <f t="shared" si="202"/>
        <v>0</v>
      </c>
      <c r="EB22" s="109">
        <v>0</v>
      </c>
      <c r="EC22" s="106">
        <f t="shared" si="203"/>
        <v>0</v>
      </c>
      <c r="ED22" s="108">
        <f t="shared" si="204"/>
        <v>0</v>
      </c>
      <c r="EE22" s="109">
        <v>0</v>
      </c>
      <c r="EF22" s="106">
        <f t="shared" si="205"/>
        <v>0</v>
      </c>
      <c r="EG22" s="108">
        <f t="shared" si="206"/>
        <v>0</v>
      </c>
      <c r="EH22" s="109">
        <v>0</v>
      </c>
      <c r="EI22" s="106">
        <f t="shared" si="207"/>
        <v>0</v>
      </c>
      <c r="EJ22" s="108">
        <f t="shared" si="208"/>
        <v>0</v>
      </c>
      <c r="EK22" s="109">
        <v>0</v>
      </c>
      <c r="EL22" s="106">
        <f t="shared" si="209"/>
        <v>0</v>
      </c>
      <c r="EM22" s="108">
        <f t="shared" si="210"/>
        <v>0</v>
      </c>
      <c r="EN22" s="109">
        <v>0</v>
      </c>
      <c r="EO22" s="106">
        <f t="shared" si="211"/>
        <v>0</v>
      </c>
      <c r="EP22" s="108">
        <f t="shared" si="212"/>
        <v>0</v>
      </c>
      <c r="EQ22" s="109">
        <v>0</v>
      </c>
      <c r="ER22" s="106">
        <f t="shared" si="213"/>
        <v>0</v>
      </c>
      <c r="ES22" s="108">
        <f t="shared" si="214"/>
        <v>0</v>
      </c>
      <c r="ET22" s="109">
        <v>0</v>
      </c>
      <c r="EU22" s="106">
        <f t="shared" si="215"/>
        <v>0</v>
      </c>
      <c r="EV22" s="108">
        <f t="shared" si="216"/>
        <v>0</v>
      </c>
      <c r="EW22" s="109">
        <v>0</v>
      </c>
      <c r="EX22" s="106">
        <f t="shared" si="217"/>
        <v>0</v>
      </c>
      <c r="EY22" s="108">
        <f t="shared" si="218"/>
        <v>0</v>
      </c>
      <c r="EZ22" s="109">
        <v>0</v>
      </c>
      <c r="FA22" s="106">
        <f t="shared" si="219"/>
        <v>0</v>
      </c>
      <c r="FB22" s="108">
        <f t="shared" si="220"/>
        <v>0</v>
      </c>
      <c r="FC22" s="109">
        <v>0</v>
      </c>
      <c r="FD22" s="106">
        <f t="shared" si="221"/>
        <v>0</v>
      </c>
      <c r="FE22" s="108">
        <f t="shared" si="222"/>
        <v>0</v>
      </c>
      <c r="FF22" s="109">
        <v>0</v>
      </c>
      <c r="FG22" s="106">
        <f t="shared" si="223"/>
        <v>0</v>
      </c>
      <c r="FH22" s="108">
        <f t="shared" si="224"/>
        <v>0</v>
      </c>
      <c r="FI22" s="109">
        <v>0</v>
      </c>
      <c r="FJ22" s="106">
        <f t="shared" si="225"/>
        <v>0</v>
      </c>
      <c r="FK22" s="108">
        <f t="shared" si="226"/>
        <v>0</v>
      </c>
      <c r="FL22" s="109">
        <v>0</v>
      </c>
      <c r="FM22" s="106">
        <f t="shared" si="227"/>
        <v>0</v>
      </c>
      <c r="FN22" s="108">
        <f t="shared" si="228"/>
        <v>0</v>
      </c>
      <c r="FO22" s="109">
        <v>0</v>
      </c>
      <c r="FP22" s="106">
        <f t="shared" si="229"/>
        <v>0</v>
      </c>
      <c r="FQ22" s="108">
        <f t="shared" si="230"/>
        <v>0</v>
      </c>
      <c r="FR22" s="109">
        <v>0</v>
      </c>
      <c r="FS22" s="106">
        <f t="shared" si="231"/>
        <v>0</v>
      </c>
      <c r="FT22" s="108">
        <f t="shared" si="232"/>
        <v>0</v>
      </c>
      <c r="FU22" s="109">
        <v>0</v>
      </c>
      <c r="FV22" s="106">
        <f t="shared" si="233"/>
        <v>0</v>
      </c>
      <c r="FW22" s="108">
        <f t="shared" si="234"/>
        <v>0</v>
      </c>
      <c r="FX22" s="109">
        <v>0</v>
      </c>
      <c r="FY22" s="106">
        <f t="shared" si="235"/>
        <v>0</v>
      </c>
      <c r="FZ22" s="108">
        <f t="shared" si="236"/>
        <v>0</v>
      </c>
      <c r="GA22" s="109">
        <v>0</v>
      </c>
      <c r="GB22" s="106">
        <f t="shared" si="237"/>
        <v>0</v>
      </c>
      <c r="GC22" s="108">
        <f t="shared" si="238"/>
        <v>0</v>
      </c>
      <c r="GD22" s="109">
        <v>0</v>
      </c>
      <c r="GE22" s="106">
        <f t="shared" si="239"/>
        <v>0</v>
      </c>
      <c r="GF22" s="108">
        <f t="shared" si="240"/>
        <v>0</v>
      </c>
      <c r="GG22" s="109">
        <v>0</v>
      </c>
      <c r="GH22" s="106">
        <f t="shared" si="241"/>
        <v>0</v>
      </c>
      <c r="GI22" s="108">
        <f t="shared" si="242"/>
        <v>0</v>
      </c>
      <c r="GJ22" s="109">
        <v>0</v>
      </c>
      <c r="GK22" s="106">
        <f t="shared" si="243"/>
        <v>0</v>
      </c>
      <c r="GL22" s="108">
        <f t="shared" si="244"/>
        <v>0</v>
      </c>
      <c r="GM22" s="109">
        <v>0</v>
      </c>
      <c r="GN22" s="106">
        <f t="shared" si="245"/>
        <v>0</v>
      </c>
      <c r="GO22" s="108">
        <f t="shared" si="246"/>
        <v>0</v>
      </c>
      <c r="GP22" s="109">
        <v>0</v>
      </c>
      <c r="GQ22" s="106">
        <f t="shared" si="247"/>
        <v>0</v>
      </c>
      <c r="GR22" s="108">
        <f t="shared" si="248"/>
        <v>0</v>
      </c>
      <c r="GS22" s="109">
        <v>0</v>
      </c>
      <c r="GT22" s="106">
        <f t="shared" si="249"/>
        <v>0</v>
      </c>
      <c r="GU22" s="108">
        <f t="shared" si="250"/>
        <v>0</v>
      </c>
      <c r="GV22" s="109">
        <v>0</v>
      </c>
      <c r="GW22" s="134">
        <f t="shared" si="251"/>
        <v>0</v>
      </c>
      <c r="GX22" s="135">
        <f t="shared" si="252"/>
        <v>0</v>
      </c>
      <c r="GY22" s="107">
        <v>0</v>
      </c>
      <c r="GZ22" s="106">
        <f t="shared" si="253"/>
        <v>0</v>
      </c>
      <c r="HA22" s="108">
        <f t="shared" si="254"/>
        <v>0</v>
      </c>
      <c r="HB22" s="109">
        <v>0</v>
      </c>
      <c r="HC22" s="106">
        <f t="shared" si="255"/>
        <v>0</v>
      </c>
      <c r="HD22" s="108">
        <f t="shared" si="256"/>
        <v>0</v>
      </c>
      <c r="HF22" s="110">
        <f t="shared" si="117"/>
        <v>0</v>
      </c>
    </row>
    <row r="23" spans="1:214" ht="20.100000000000001" hidden="1" customHeight="1" x14ac:dyDescent="0.25">
      <c r="A23" s="126"/>
      <c r="C23" s="153">
        <v>0</v>
      </c>
      <c r="D23" s="153">
        <f t="shared" si="120"/>
        <v>0</v>
      </c>
      <c r="E23" s="154">
        <f t="shared" si="121"/>
        <v>0</v>
      </c>
      <c r="F23" s="153">
        <v>1E-8</v>
      </c>
      <c r="G23" s="153">
        <v>1E-8</v>
      </c>
      <c r="H23" s="153">
        <v>1E-8</v>
      </c>
      <c r="I23" s="153">
        <v>1E-8</v>
      </c>
      <c r="J23" s="153">
        <v>1E-8</v>
      </c>
      <c r="K23" s="155">
        <f t="shared" si="122"/>
        <v>-3.0000000000000004E-8</v>
      </c>
      <c r="L23" s="107">
        <v>0</v>
      </c>
      <c r="M23" s="134">
        <f t="shared" si="123"/>
        <v>0</v>
      </c>
      <c r="N23" s="135">
        <f t="shared" si="124"/>
        <v>0</v>
      </c>
      <c r="O23" s="107">
        <v>0</v>
      </c>
      <c r="P23" s="134">
        <f t="shared" si="125"/>
        <v>0</v>
      </c>
      <c r="Q23" s="135">
        <f t="shared" si="126"/>
        <v>0</v>
      </c>
      <c r="R23" s="107">
        <v>0</v>
      </c>
      <c r="S23" s="134">
        <f t="shared" si="127"/>
        <v>0</v>
      </c>
      <c r="T23" s="135">
        <f t="shared" si="128"/>
        <v>0</v>
      </c>
      <c r="U23" s="107">
        <v>0</v>
      </c>
      <c r="V23" s="134">
        <f t="shared" si="129"/>
        <v>0</v>
      </c>
      <c r="W23" s="135">
        <f t="shared" si="130"/>
        <v>0</v>
      </c>
      <c r="X23" s="107">
        <v>0</v>
      </c>
      <c r="Y23" s="134">
        <f t="shared" si="131"/>
        <v>0</v>
      </c>
      <c r="Z23" s="135">
        <f t="shared" si="132"/>
        <v>0</v>
      </c>
      <c r="AA23" s="107">
        <v>0</v>
      </c>
      <c r="AB23" s="134">
        <f t="shared" si="133"/>
        <v>0</v>
      </c>
      <c r="AC23" s="135">
        <f t="shared" si="134"/>
        <v>0</v>
      </c>
      <c r="AD23" s="107">
        <v>0</v>
      </c>
      <c r="AE23" s="134">
        <f t="shared" si="135"/>
        <v>0</v>
      </c>
      <c r="AF23" s="135">
        <f t="shared" si="136"/>
        <v>0</v>
      </c>
      <c r="AG23" s="107">
        <v>0</v>
      </c>
      <c r="AH23" s="134">
        <f t="shared" si="137"/>
        <v>0</v>
      </c>
      <c r="AI23" s="135">
        <f t="shared" si="138"/>
        <v>0</v>
      </c>
      <c r="AJ23" s="107">
        <v>0</v>
      </c>
      <c r="AK23" s="134">
        <f t="shared" si="139"/>
        <v>0</v>
      </c>
      <c r="AL23" s="135">
        <f t="shared" si="140"/>
        <v>0</v>
      </c>
      <c r="AM23" s="109">
        <v>0</v>
      </c>
      <c r="AN23" s="106">
        <f t="shared" si="141"/>
        <v>0</v>
      </c>
      <c r="AO23" s="108">
        <f t="shared" si="142"/>
        <v>0</v>
      </c>
      <c r="AP23" s="109">
        <v>0</v>
      </c>
      <c r="AQ23" s="106">
        <f t="shared" si="143"/>
        <v>0</v>
      </c>
      <c r="AR23" s="108">
        <f t="shared" si="144"/>
        <v>0</v>
      </c>
      <c r="AS23" s="109">
        <v>0</v>
      </c>
      <c r="AT23" s="106">
        <f t="shared" si="145"/>
        <v>0</v>
      </c>
      <c r="AU23" s="108">
        <f t="shared" si="146"/>
        <v>0</v>
      </c>
      <c r="AV23" s="109">
        <v>0</v>
      </c>
      <c r="AW23" s="106">
        <f t="shared" si="147"/>
        <v>0</v>
      </c>
      <c r="AX23" s="108">
        <f t="shared" si="148"/>
        <v>0</v>
      </c>
      <c r="AY23" s="109">
        <v>0</v>
      </c>
      <c r="AZ23" s="106">
        <f t="shared" si="149"/>
        <v>0</v>
      </c>
      <c r="BA23" s="108">
        <f t="shared" si="150"/>
        <v>0</v>
      </c>
      <c r="BB23" s="109">
        <v>0</v>
      </c>
      <c r="BC23" s="106">
        <f t="shared" si="151"/>
        <v>0</v>
      </c>
      <c r="BD23" s="108">
        <f t="shared" si="152"/>
        <v>0</v>
      </c>
      <c r="BE23" s="109">
        <v>0</v>
      </c>
      <c r="BF23" s="106">
        <f t="shared" si="153"/>
        <v>0</v>
      </c>
      <c r="BG23" s="108">
        <f t="shared" si="154"/>
        <v>0</v>
      </c>
      <c r="BH23" s="109">
        <v>0</v>
      </c>
      <c r="BI23" s="106">
        <f t="shared" si="155"/>
        <v>0</v>
      </c>
      <c r="BJ23" s="108">
        <f t="shared" si="156"/>
        <v>0</v>
      </c>
      <c r="BK23" s="109">
        <v>0</v>
      </c>
      <c r="BL23" s="106">
        <f t="shared" si="157"/>
        <v>0</v>
      </c>
      <c r="BM23" s="108">
        <f t="shared" si="158"/>
        <v>0</v>
      </c>
      <c r="BN23" s="109">
        <v>0</v>
      </c>
      <c r="BO23" s="106">
        <f t="shared" si="159"/>
        <v>0</v>
      </c>
      <c r="BP23" s="108">
        <f t="shared" si="160"/>
        <v>0</v>
      </c>
      <c r="BQ23" s="109">
        <v>0</v>
      </c>
      <c r="BR23" s="106">
        <f t="shared" si="161"/>
        <v>0</v>
      </c>
      <c r="BS23" s="108">
        <f t="shared" si="162"/>
        <v>0</v>
      </c>
      <c r="BT23" s="109">
        <v>0</v>
      </c>
      <c r="BU23" s="106">
        <f t="shared" si="163"/>
        <v>0</v>
      </c>
      <c r="BV23" s="108">
        <f t="shared" si="164"/>
        <v>0</v>
      </c>
      <c r="BW23" s="109">
        <v>0</v>
      </c>
      <c r="BX23" s="106">
        <f t="shared" si="165"/>
        <v>0</v>
      </c>
      <c r="BY23" s="108">
        <f t="shared" si="166"/>
        <v>0</v>
      </c>
      <c r="BZ23" s="109">
        <v>0</v>
      </c>
      <c r="CA23" s="106">
        <f t="shared" si="167"/>
        <v>0</v>
      </c>
      <c r="CB23" s="108">
        <f t="shared" si="168"/>
        <v>0</v>
      </c>
      <c r="CC23" s="109">
        <v>0</v>
      </c>
      <c r="CD23" s="106">
        <f t="shared" si="169"/>
        <v>0</v>
      </c>
      <c r="CE23" s="108">
        <f t="shared" si="170"/>
        <v>0</v>
      </c>
      <c r="CF23" s="109">
        <v>0</v>
      </c>
      <c r="CG23" s="106">
        <f t="shared" si="171"/>
        <v>0</v>
      </c>
      <c r="CH23" s="108">
        <f t="shared" si="172"/>
        <v>0</v>
      </c>
      <c r="CI23" s="109">
        <v>0</v>
      </c>
      <c r="CJ23" s="106">
        <f t="shared" si="173"/>
        <v>0</v>
      </c>
      <c r="CK23" s="108">
        <f t="shared" si="174"/>
        <v>0</v>
      </c>
      <c r="CL23" s="109">
        <v>0</v>
      </c>
      <c r="CM23" s="106">
        <f t="shared" si="175"/>
        <v>0</v>
      </c>
      <c r="CN23" s="108">
        <f t="shared" si="176"/>
        <v>0</v>
      </c>
      <c r="CO23" s="109">
        <v>0</v>
      </c>
      <c r="CP23" s="106">
        <f t="shared" si="177"/>
        <v>0</v>
      </c>
      <c r="CQ23" s="108">
        <f t="shared" si="178"/>
        <v>0</v>
      </c>
      <c r="CR23" s="109">
        <v>0</v>
      </c>
      <c r="CS23" s="106">
        <f t="shared" si="179"/>
        <v>0</v>
      </c>
      <c r="CT23" s="108">
        <f t="shared" si="180"/>
        <v>0</v>
      </c>
      <c r="CU23" s="109">
        <v>0</v>
      </c>
      <c r="CV23" s="106">
        <f t="shared" si="181"/>
        <v>0</v>
      </c>
      <c r="CW23" s="108">
        <f t="shared" si="182"/>
        <v>0</v>
      </c>
      <c r="CX23" s="109">
        <v>0</v>
      </c>
      <c r="CY23" s="106">
        <f t="shared" si="183"/>
        <v>0</v>
      </c>
      <c r="CZ23" s="108">
        <f t="shared" si="184"/>
        <v>0</v>
      </c>
      <c r="DA23" s="109">
        <v>0</v>
      </c>
      <c r="DB23" s="106">
        <f t="shared" si="185"/>
        <v>0</v>
      </c>
      <c r="DC23" s="108">
        <f t="shared" si="186"/>
        <v>0</v>
      </c>
      <c r="DD23" s="109">
        <v>0</v>
      </c>
      <c r="DE23" s="106">
        <f t="shared" si="187"/>
        <v>0</v>
      </c>
      <c r="DF23" s="108">
        <f t="shared" si="188"/>
        <v>0</v>
      </c>
      <c r="DG23" s="109">
        <v>0</v>
      </c>
      <c r="DH23" s="106">
        <f t="shared" si="189"/>
        <v>0</v>
      </c>
      <c r="DI23" s="108">
        <f t="shared" si="190"/>
        <v>0</v>
      </c>
      <c r="DJ23" s="109">
        <v>0</v>
      </c>
      <c r="DK23" s="106">
        <f t="shared" si="191"/>
        <v>0</v>
      </c>
      <c r="DL23" s="108">
        <f t="shared" si="192"/>
        <v>0</v>
      </c>
      <c r="DM23" s="109">
        <v>0</v>
      </c>
      <c r="DN23" s="106">
        <f t="shared" si="193"/>
        <v>0</v>
      </c>
      <c r="DO23" s="108">
        <f t="shared" si="194"/>
        <v>0</v>
      </c>
      <c r="DP23" s="109">
        <v>0</v>
      </c>
      <c r="DQ23" s="106">
        <f t="shared" si="195"/>
        <v>0</v>
      </c>
      <c r="DR23" s="108">
        <f t="shared" si="196"/>
        <v>0</v>
      </c>
      <c r="DS23" s="109">
        <v>0</v>
      </c>
      <c r="DT23" s="106">
        <f t="shared" si="197"/>
        <v>0</v>
      </c>
      <c r="DU23" s="108">
        <f t="shared" si="198"/>
        <v>0</v>
      </c>
      <c r="DV23" s="109">
        <v>0</v>
      </c>
      <c r="DW23" s="106">
        <f t="shared" si="199"/>
        <v>0</v>
      </c>
      <c r="DX23" s="108">
        <f t="shared" si="200"/>
        <v>0</v>
      </c>
      <c r="DY23" s="109">
        <v>0</v>
      </c>
      <c r="DZ23" s="106">
        <f t="shared" si="201"/>
        <v>0</v>
      </c>
      <c r="EA23" s="108">
        <f t="shared" si="202"/>
        <v>0</v>
      </c>
      <c r="EB23" s="109">
        <v>0</v>
      </c>
      <c r="EC23" s="106">
        <f t="shared" si="203"/>
        <v>0</v>
      </c>
      <c r="ED23" s="108">
        <f t="shared" si="204"/>
        <v>0</v>
      </c>
      <c r="EE23" s="109">
        <v>0</v>
      </c>
      <c r="EF23" s="106">
        <f t="shared" si="205"/>
        <v>0</v>
      </c>
      <c r="EG23" s="108">
        <f t="shared" si="206"/>
        <v>0</v>
      </c>
      <c r="EH23" s="109">
        <v>0</v>
      </c>
      <c r="EI23" s="106">
        <f t="shared" si="207"/>
        <v>0</v>
      </c>
      <c r="EJ23" s="108">
        <f t="shared" si="208"/>
        <v>0</v>
      </c>
      <c r="EK23" s="109">
        <v>0</v>
      </c>
      <c r="EL23" s="106">
        <f t="shared" si="209"/>
        <v>0</v>
      </c>
      <c r="EM23" s="108">
        <f t="shared" si="210"/>
        <v>0</v>
      </c>
      <c r="EN23" s="109">
        <v>0</v>
      </c>
      <c r="EO23" s="106">
        <f t="shared" si="211"/>
        <v>0</v>
      </c>
      <c r="EP23" s="108">
        <f t="shared" si="212"/>
        <v>0</v>
      </c>
      <c r="EQ23" s="109">
        <v>0</v>
      </c>
      <c r="ER23" s="106">
        <f t="shared" si="213"/>
        <v>0</v>
      </c>
      <c r="ES23" s="108">
        <f t="shared" si="214"/>
        <v>0</v>
      </c>
      <c r="ET23" s="109">
        <v>0</v>
      </c>
      <c r="EU23" s="106">
        <f t="shared" si="215"/>
        <v>0</v>
      </c>
      <c r="EV23" s="108">
        <f t="shared" si="216"/>
        <v>0</v>
      </c>
      <c r="EW23" s="109">
        <v>0</v>
      </c>
      <c r="EX23" s="106">
        <f t="shared" si="217"/>
        <v>0</v>
      </c>
      <c r="EY23" s="108">
        <f t="shared" si="218"/>
        <v>0</v>
      </c>
      <c r="EZ23" s="109">
        <v>0</v>
      </c>
      <c r="FA23" s="106">
        <f t="shared" si="219"/>
        <v>0</v>
      </c>
      <c r="FB23" s="108">
        <f t="shared" si="220"/>
        <v>0</v>
      </c>
      <c r="FC23" s="109">
        <v>0</v>
      </c>
      <c r="FD23" s="106">
        <f t="shared" si="221"/>
        <v>0</v>
      </c>
      <c r="FE23" s="108">
        <f t="shared" si="222"/>
        <v>0</v>
      </c>
      <c r="FF23" s="109">
        <v>0</v>
      </c>
      <c r="FG23" s="106">
        <f t="shared" si="223"/>
        <v>0</v>
      </c>
      <c r="FH23" s="108">
        <f t="shared" si="224"/>
        <v>0</v>
      </c>
      <c r="FI23" s="109">
        <v>0</v>
      </c>
      <c r="FJ23" s="106">
        <f t="shared" si="225"/>
        <v>0</v>
      </c>
      <c r="FK23" s="108">
        <f t="shared" si="226"/>
        <v>0</v>
      </c>
      <c r="FL23" s="109">
        <v>0</v>
      </c>
      <c r="FM23" s="106">
        <f t="shared" si="227"/>
        <v>0</v>
      </c>
      <c r="FN23" s="108">
        <f t="shared" si="228"/>
        <v>0</v>
      </c>
      <c r="FO23" s="109">
        <v>0</v>
      </c>
      <c r="FP23" s="106">
        <f t="shared" si="229"/>
        <v>0</v>
      </c>
      <c r="FQ23" s="108">
        <f t="shared" si="230"/>
        <v>0</v>
      </c>
      <c r="FR23" s="109">
        <v>0</v>
      </c>
      <c r="FS23" s="106">
        <f t="shared" si="231"/>
        <v>0</v>
      </c>
      <c r="FT23" s="108">
        <f t="shared" si="232"/>
        <v>0</v>
      </c>
      <c r="FU23" s="109">
        <v>0</v>
      </c>
      <c r="FV23" s="106">
        <f t="shared" si="233"/>
        <v>0</v>
      </c>
      <c r="FW23" s="108">
        <f t="shared" si="234"/>
        <v>0</v>
      </c>
      <c r="FX23" s="109">
        <v>0</v>
      </c>
      <c r="FY23" s="106">
        <f t="shared" si="235"/>
        <v>0</v>
      </c>
      <c r="FZ23" s="108">
        <f t="shared" si="236"/>
        <v>0</v>
      </c>
      <c r="GA23" s="109">
        <v>0</v>
      </c>
      <c r="GB23" s="106">
        <f t="shared" si="237"/>
        <v>0</v>
      </c>
      <c r="GC23" s="108">
        <f t="shared" si="238"/>
        <v>0</v>
      </c>
      <c r="GD23" s="109">
        <v>0</v>
      </c>
      <c r="GE23" s="106">
        <f t="shared" si="239"/>
        <v>0</v>
      </c>
      <c r="GF23" s="108">
        <f t="shared" si="240"/>
        <v>0</v>
      </c>
      <c r="GG23" s="109">
        <v>0</v>
      </c>
      <c r="GH23" s="106">
        <f t="shared" si="241"/>
        <v>0</v>
      </c>
      <c r="GI23" s="108">
        <f t="shared" si="242"/>
        <v>0</v>
      </c>
      <c r="GJ23" s="109">
        <v>0</v>
      </c>
      <c r="GK23" s="106">
        <f t="shared" si="243"/>
        <v>0</v>
      </c>
      <c r="GL23" s="108">
        <f t="shared" si="244"/>
        <v>0</v>
      </c>
      <c r="GM23" s="109">
        <v>0</v>
      </c>
      <c r="GN23" s="106">
        <f t="shared" si="245"/>
        <v>0</v>
      </c>
      <c r="GO23" s="108">
        <f t="shared" si="246"/>
        <v>0</v>
      </c>
      <c r="GP23" s="109">
        <v>0</v>
      </c>
      <c r="GQ23" s="106">
        <f t="shared" si="247"/>
        <v>0</v>
      </c>
      <c r="GR23" s="108">
        <f t="shared" si="248"/>
        <v>0</v>
      </c>
      <c r="GS23" s="109">
        <v>0</v>
      </c>
      <c r="GT23" s="106">
        <f t="shared" si="249"/>
        <v>0</v>
      </c>
      <c r="GU23" s="108">
        <f t="shared" si="250"/>
        <v>0</v>
      </c>
      <c r="GV23" s="109">
        <v>0</v>
      </c>
      <c r="GW23" s="134">
        <f t="shared" si="251"/>
        <v>0</v>
      </c>
      <c r="GX23" s="135">
        <f t="shared" si="252"/>
        <v>0</v>
      </c>
      <c r="GY23" s="107">
        <v>0</v>
      </c>
      <c r="GZ23" s="106">
        <f t="shared" si="253"/>
        <v>0</v>
      </c>
      <c r="HA23" s="108">
        <f t="shared" si="254"/>
        <v>0</v>
      </c>
      <c r="HB23" s="109">
        <v>0</v>
      </c>
      <c r="HC23" s="106">
        <f t="shared" si="255"/>
        <v>0</v>
      </c>
      <c r="HD23" s="108">
        <f t="shared" si="256"/>
        <v>0</v>
      </c>
      <c r="HF23" s="110">
        <f t="shared" si="117"/>
        <v>0</v>
      </c>
    </row>
    <row r="24" spans="1:214" ht="20.100000000000001" hidden="1" customHeight="1" x14ac:dyDescent="0.25">
      <c r="A24" s="126"/>
      <c r="C24" s="153">
        <v>0</v>
      </c>
      <c r="D24" s="153">
        <f t="shared" si="120"/>
        <v>0</v>
      </c>
      <c r="E24" s="154">
        <f t="shared" si="121"/>
        <v>0</v>
      </c>
      <c r="F24" s="153">
        <v>1E-8</v>
      </c>
      <c r="G24" s="153">
        <v>1E-8</v>
      </c>
      <c r="H24" s="153">
        <v>1E-8</v>
      </c>
      <c r="I24" s="153">
        <v>1E-8</v>
      </c>
      <c r="J24" s="153">
        <v>1E-8</v>
      </c>
      <c r="K24" s="155">
        <f t="shared" si="122"/>
        <v>-3.0000000000000004E-8</v>
      </c>
      <c r="L24" s="107">
        <v>0</v>
      </c>
      <c r="M24" s="134">
        <f t="shared" si="123"/>
        <v>0</v>
      </c>
      <c r="N24" s="135">
        <f t="shared" si="124"/>
        <v>0</v>
      </c>
      <c r="O24" s="107">
        <v>0</v>
      </c>
      <c r="P24" s="134">
        <f t="shared" si="125"/>
        <v>0</v>
      </c>
      <c r="Q24" s="135">
        <f t="shared" si="126"/>
        <v>0</v>
      </c>
      <c r="R24" s="107">
        <v>0</v>
      </c>
      <c r="S24" s="134">
        <f t="shared" si="127"/>
        <v>0</v>
      </c>
      <c r="T24" s="135">
        <f t="shared" si="128"/>
        <v>0</v>
      </c>
      <c r="U24" s="107">
        <v>0</v>
      </c>
      <c r="V24" s="134">
        <f t="shared" si="129"/>
        <v>0</v>
      </c>
      <c r="W24" s="135">
        <f t="shared" si="130"/>
        <v>0</v>
      </c>
      <c r="X24" s="107">
        <v>0</v>
      </c>
      <c r="Y24" s="134">
        <f t="shared" si="131"/>
        <v>0</v>
      </c>
      <c r="Z24" s="135">
        <f t="shared" si="132"/>
        <v>0</v>
      </c>
      <c r="AA24" s="107">
        <v>0</v>
      </c>
      <c r="AB24" s="134">
        <f t="shared" si="133"/>
        <v>0</v>
      </c>
      <c r="AC24" s="135">
        <f t="shared" si="134"/>
        <v>0</v>
      </c>
      <c r="AD24" s="107">
        <v>0</v>
      </c>
      <c r="AE24" s="134">
        <f t="shared" si="135"/>
        <v>0</v>
      </c>
      <c r="AF24" s="135">
        <f t="shared" si="136"/>
        <v>0</v>
      </c>
      <c r="AG24" s="107">
        <v>0</v>
      </c>
      <c r="AH24" s="134">
        <f t="shared" si="137"/>
        <v>0</v>
      </c>
      <c r="AI24" s="135">
        <f t="shared" si="138"/>
        <v>0</v>
      </c>
      <c r="AJ24" s="107">
        <v>0</v>
      </c>
      <c r="AK24" s="134">
        <f t="shared" si="139"/>
        <v>0</v>
      </c>
      <c r="AL24" s="135">
        <f t="shared" si="140"/>
        <v>0</v>
      </c>
      <c r="AM24" s="109">
        <v>0</v>
      </c>
      <c r="AN24" s="106">
        <f t="shared" si="141"/>
        <v>0</v>
      </c>
      <c r="AO24" s="108">
        <f t="shared" si="142"/>
        <v>0</v>
      </c>
      <c r="AP24" s="109">
        <v>0</v>
      </c>
      <c r="AQ24" s="106">
        <f t="shared" si="143"/>
        <v>0</v>
      </c>
      <c r="AR24" s="108">
        <f t="shared" si="144"/>
        <v>0</v>
      </c>
      <c r="AS24" s="109">
        <v>0</v>
      </c>
      <c r="AT24" s="106">
        <f t="shared" si="145"/>
        <v>0</v>
      </c>
      <c r="AU24" s="108">
        <f t="shared" si="146"/>
        <v>0</v>
      </c>
      <c r="AV24" s="109">
        <v>0</v>
      </c>
      <c r="AW24" s="106">
        <f t="shared" si="147"/>
        <v>0</v>
      </c>
      <c r="AX24" s="108">
        <f t="shared" si="148"/>
        <v>0</v>
      </c>
      <c r="AY24" s="109">
        <v>0</v>
      </c>
      <c r="AZ24" s="106">
        <f t="shared" si="149"/>
        <v>0</v>
      </c>
      <c r="BA24" s="108">
        <f t="shared" si="150"/>
        <v>0</v>
      </c>
      <c r="BB24" s="109">
        <v>0</v>
      </c>
      <c r="BC24" s="106">
        <f t="shared" si="151"/>
        <v>0</v>
      </c>
      <c r="BD24" s="108">
        <f t="shared" si="152"/>
        <v>0</v>
      </c>
      <c r="BE24" s="109">
        <v>0</v>
      </c>
      <c r="BF24" s="106">
        <f t="shared" si="153"/>
        <v>0</v>
      </c>
      <c r="BG24" s="108">
        <f t="shared" si="154"/>
        <v>0</v>
      </c>
      <c r="BH24" s="109">
        <v>0</v>
      </c>
      <c r="BI24" s="106">
        <f t="shared" si="155"/>
        <v>0</v>
      </c>
      <c r="BJ24" s="108">
        <f t="shared" si="156"/>
        <v>0</v>
      </c>
      <c r="BK24" s="109">
        <v>0</v>
      </c>
      <c r="BL24" s="106">
        <f t="shared" si="157"/>
        <v>0</v>
      </c>
      <c r="BM24" s="108">
        <f t="shared" si="158"/>
        <v>0</v>
      </c>
      <c r="BN24" s="109">
        <v>0</v>
      </c>
      <c r="BO24" s="106">
        <f t="shared" si="159"/>
        <v>0</v>
      </c>
      <c r="BP24" s="108">
        <f t="shared" si="160"/>
        <v>0</v>
      </c>
      <c r="BQ24" s="109">
        <v>0</v>
      </c>
      <c r="BR24" s="106">
        <f t="shared" si="161"/>
        <v>0</v>
      </c>
      <c r="BS24" s="108">
        <f t="shared" si="162"/>
        <v>0</v>
      </c>
      <c r="BT24" s="109">
        <v>0</v>
      </c>
      <c r="BU24" s="106">
        <f t="shared" si="163"/>
        <v>0</v>
      </c>
      <c r="BV24" s="108">
        <f t="shared" si="164"/>
        <v>0</v>
      </c>
      <c r="BW24" s="109">
        <v>0</v>
      </c>
      <c r="BX24" s="106">
        <f t="shared" si="165"/>
        <v>0</v>
      </c>
      <c r="BY24" s="108">
        <f t="shared" si="166"/>
        <v>0</v>
      </c>
      <c r="BZ24" s="109">
        <v>0</v>
      </c>
      <c r="CA24" s="106">
        <f t="shared" si="167"/>
        <v>0</v>
      </c>
      <c r="CB24" s="108">
        <f t="shared" si="168"/>
        <v>0</v>
      </c>
      <c r="CC24" s="109">
        <v>0</v>
      </c>
      <c r="CD24" s="106">
        <f t="shared" si="169"/>
        <v>0</v>
      </c>
      <c r="CE24" s="108">
        <f t="shared" si="170"/>
        <v>0</v>
      </c>
      <c r="CF24" s="109">
        <v>0</v>
      </c>
      <c r="CG24" s="106">
        <f t="shared" si="171"/>
        <v>0</v>
      </c>
      <c r="CH24" s="108">
        <f t="shared" si="172"/>
        <v>0</v>
      </c>
      <c r="CI24" s="109">
        <v>0</v>
      </c>
      <c r="CJ24" s="106">
        <f t="shared" si="173"/>
        <v>0</v>
      </c>
      <c r="CK24" s="108">
        <f t="shared" si="174"/>
        <v>0</v>
      </c>
      <c r="CL24" s="109">
        <v>0</v>
      </c>
      <c r="CM24" s="106">
        <f t="shared" si="175"/>
        <v>0</v>
      </c>
      <c r="CN24" s="108">
        <f t="shared" si="176"/>
        <v>0</v>
      </c>
      <c r="CO24" s="109">
        <v>0</v>
      </c>
      <c r="CP24" s="106">
        <f t="shared" si="177"/>
        <v>0</v>
      </c>
      <c r="CQ24" s="108">
        <f t="shared" si="178"/>
        <v>0</v>
      </c>
      <c r="CR24" s="109">
        <v>0</v>
      </c>
      <c r="CS24" s="106">
        <f t="shared" si="179"/>
        <v>0</v>
      </c>
      <c r="CT24" s="108">
        <f t="shared" si="180"/>
        <v>0</v>
      </c>
      <c r="CU24" s="109">
        <v>0</v>
      </c>
      <c r="CV24" s="106">
        <f t="shared" si="181"/>
        <v>0</v>
      </c>
      <c r="CW24" s="108">
        <f t="shared" si="182"/>
        <v>0</v>
      </c>
      <c r="CX24" s="109">
        <v>0</v>
      </c>
      <c r="CY24" s="106">
        <f t="shared" si="183"/>
        <v>0</v>
      </c>
      <c r="CZ24" s="108">
        <f t="shared" si="184"/>
        <v>0</v>
      </c>
      <c r="DA24" s="109">
        <v>0</v>
      </c>
      <c r="DB24" s="106">
        <f t="shared" si="185"/>
        <v>0</v>
      </c>
      <c r="DC24" s="108">
        <f t="shared" si="186"/>
        <v>0</v>
      </c>
      <c r="DD24" s="109">
        <v>0</v>
      </c>
      <c r="DE24" s="106">
        <f t="shared" si="187"/>
        <v>0</v>
      </c>
      <c r="DF24" s="108">
        <f t="shared" si="188"/>
        <v>0</v>
      </c>
      <c r="DG24" s="109">
        <v>0</v>
      </c>
      <c r="DH24" s="106">
        <f t="shared" si="189"/>
        <v>0</v>
      </c>
      <c r="DI24" s="108">
        <f t="shared" si="190"/>
        <v>0</v>
      </c>
      <c r="DJ24" s="109">
        <v>0</v>
      </c>
      <c r="DK24" s="106">
        <f t="shared" si="191"/>
        <v>0</v>
      </c>
      <c r="DL24" s="108">
        <f t="shared" si="192"/>
        <v>0</v>
      </c>
      <c r="DM24" s="109">
        <v>0</v>
      </c>
      <c r="DN24" s="106">
        <f t="shared" si="193"/>
        <v>0</v>
      </c>
      <c r="DO24" s="108">
        <f t="shared" si="194"/>
        <v>0</v>
      </c>
      <c r="DP24" s="109">
        <v>0</v>
      </c>
      <c r="DQ24" s="106">
        <f t="shared" si="195"/>
        <v>0</v>
      </c>
      <c r="DR24" s="108">
        <f t="shared" si="196"/>
        <v>0</v>
      </c>
      <c r="DS24" s="109">
        <v>0</v>
      </c>
      <c r="DT24" s="106">
        <f t="shared" si="197"/>
        <v>0</v>
      </c>
      <c r="DU24" s="108">
        <f t="shared" si="198"/>
        <v>0</v>
      </c>
      <c r="DV24" s="109">
        <v>0</v>
      </c>
      <c r="DW24" s="106">
        <f t="shared" si="199"/>
        <v>0</v>
      </c>
      <c r="DX24" s="108">
        <f t="shared" si="200"/>
        <v>0</v>
      </c>
      <c r="DY24" s="109">
        <v>0</v>
      </c>
      <c r="DZ24" s="106">
        <f t="shared" si="201"/>
        <v>0</v>
      </c>
      <c r="EA24" s="108">
        <f t="shared" si="202"/>
        <v>0</v>
      </c>
      <c r="EB24" s="109">
        <v>0</v>
      </c>
      <c r="EC24" s="106">
        <f t="shared" si="203"/>
        <v>0</v>
      </c>
      <c r="ED24" s="108">
        <f t="shared" si="204"/>
        <v>0</v>
      </c>
      <c r="EE24" s="109">
        <v>0</v>
      </c>
      <c r="EF24" s="106">
        <f t="shared" si="205"/>
        <v>0</v>
      </c>
      <c r="EG24" s="108">
        <f t="shared" si="206"/>
        <v>0</v>
      </c>
      <c r="EH24" s="109">
        <v>0</v>
      </c>
      <c r="EI24" s="106">
        <f t="shared" si="207"/>
        <v>0</v>
      </c>
      <c r="EJ24" s="108">
        <f t="shared" si="208"/>
        <v>0</v>
      </c>
      <c r="EK24" s="109">
        <v>0</v>
      </c>
      <c r="EL24" s="106">
        <f t="shared" si="209"/>
        <v>0</v>
      </c>
      <c r="EM24" s="108">
        <f t="shared" si="210"/>
        <v>0</v>
      </c>
      <c r="EN24" s="109">
        <v>0</v>
      </c>
      <c r="EO24" s="106">
        <f t="shared" si="211"/>
        <v>0</v>
      </c>
      <c r="EP24" s="108">
        <f t="shared" si="212"/>
        <v>0</v>
      </c>
      <c r="EQ24" s="109">
        <v>0</v>
      </c>
      <c r="ER24" s="106">
        <f t="shared" si="213"/>
        <v>0</v>
      </c>
      <c r="ES24" s="108">
        <f t="shared" si="214"/>
        <v>0</v>
      </c>
      <c r="ET24" s="109">
        <v>0</v>
      </c>
      <c r="EU24" s="106">
        <f t="shared" si="215"/>
        <v>0</v>
      </c>
      <c r="EV24" s="108">
        <f t="shared" si="216"/>
        <v>0</v>
      </c>
      <c r="EW24" s="109">
        <v>0</v>
      </c>
      <c r="EX24" s="106">
        <f t="shared" si="217"/>
        <v>0</v>
      </c>
      <c r="EY24" s="108">
        <f t="shared" si="218"/>
        <v>0</v>
      </c>
      <c r="EZ24" s="109">
        <v>0</v>
      </c>
      <c r="FA24" s="106">
        <f t="shared" si="219"/>
        <v>0</v>
      </c>
      <c r="FB24" s="108">
        <f t="shared" si="220"/>
        <v>0</v>
      </c>
      <c r="FC24" s="109">
        <v>0</v>
      </c>
      <c r="FD24" s="106">
        <f t="shared" si="221"/>
        <v>0</v>
      </c>
      <c r="FE24" s="108">
        <f t="shared" si="222"/>
        <v>0</v>
      </c>
      <c r="FF24" s="109">
        <v>0</v>
      </c>
      <c r="FG24" s="106">
        <f t="shared" si="223"/>
        <v>0</v>
      </c>
      <c r="FH24" s="108">
        <f t="shared" si="224"/>
        <v>0</v>
      </c>
      <c r="FI24" s="109">
        <v>0</v>
      </c>
      <c r="FJ24" s="106">
        <f t="shared" si="225"/>
        <v>0</v>
      </c>
      <c r="FK24" s="108">
        <f t="shared" si="226"/>
        <v>0</v>
      </c>
      <c r="FL24" s="109">
        <v>0</v>
      </c>
      <c r="FM24" s="106">
        <f t="shared" si="227"/>
        <v>0</v>
      </c>
      <c r="FN24" s="108">
        <f t="shared" si="228"/>
        <v>0</v>
      </c>
      <c r="FO24" s="109">
        <v>0</v>
      </c>
      <c r="FP24" s="106">
        <f t="shared" si="229"/>
        <v>0</v>
      </c>
      <c r="FQ24" s="108">
        <f t="shared" si="230"/>
        <v>0</v>
      </c>
      <c r="FR24" s="109">
        <v>0</v>
      </c>
      <c r="FS24" s="106">
        <f t="shared" si="231"/>
        <v>0</v>
      </c>
      <c r="FT24" s="108">
        <f t="shared" si="232"/>
        <v>0</v>
      </c>
      <c r="FU24" s="109">
        <v>0</v>
      </c>
      <c r="FV24" s="106">
        <f t="shared" si="233"/>
        <v>0</v>
      </c>
      <c r="FW24" s="108">
        <f t="shared" si="234"/>
        <v>0</v>
      </c>
      <c r="FX24" s="109">
        <v>0</v>
      </c>
      <c r="FY24" s="106">
        <f t="shared" si="235"/>
        <v>0</v>
      </c>
      <c r="FZ24" s="108">
        <f t="shared" si="236"/>
        <v>0</v>
      </c>
      <c r="GA24" s="109">
        <v>0</v>
      </c>
      <c r="GB24" s="106">
        <f t="shared" si="237"/>
        <v>0</v>
      </c>
      <c r="GC24" s="108">
        <f t="shared" si="238"/>
        <v>0</v>
      </c>
      <c r="GD24" s="109">
        <v>0</v>
      </c>
      <c r="GE24" s="106">
        <f t="shared" si="239"/>
        <v>0</v>
      </c>
      <c r="GF24" s="108">
        <f t="shared" si="240"/>
        <v>0</v>
      </c>
      <c r="GG24" s="109">
        <v>0</v>
      </c>
      <c r="GH24" s="106">
        <f t="shared" si="241"/>
        <v>0</v>
      </c>
      <c r="GI24" s="108">
        <f t="shared" si="242"/>
        <v>0</v>
      </c>
      <c r="GJ24" s="109">
        <v>0</v>
      </c>
      <c r="GK24" s="106">
        <f t="shared" si="243"/>
        <v>0</v>
      </c>
      <c r="GL24" s="108">
        <f t="shared" si="244"/>
        <v>0</v>
      </c>
      <c r="GM24" s="109">
        <v>0</v>
      </c>
      <c r="GN24" s="106">
        <f t="shared" si="245"/>
        <v>0</v>
      </c>
      <c r="GO24" s="108">
        <f t="shared" si="246"/>
        <v>0</v>
      </c>
      <c r="GP24" s="109">
        <v>0</v>
      </c>
      <c r="GQ24" s="106">
        <f t="shared" si="247"/>
        <v>0</v>
      </c>
      <c r="GR24" s="108">
        <f t="shared" si="248"/>
        <v>0</v>
      </c>
      <c r="GS24" s="109">
        <v>0</v>
      </c>
      <c r="GT24" s="106">
        <f t="shared" si="249"/>
        <v>0</v>
      </c>
      <c r="GU24" s="108">
        <f t="shared" si="250"/>
        <v>0</v>
      </c>
      <c r="GV24" s="109">
        <v>0</v>
      </c>
      <c r="GW24" s="134">
        <f t="shared" si="251"/>
        <v>0</v>
      </c>
      <c r="GX24" s="135">
        <f t="shared" si="252"/>
        <v>0</v>
      </c>
      <c r="GY24" s="107">
        <v>0</v>
      </c>
      <c r="GZ24" s="106">
        <f t="shared" si="253"/>
        <v>0</v>
      </c>
      <c r="HA24" s="108">
        <f t="shared" si="254"/>
        <v>0</v>
      </c>
      <c r="HB24" s="109">
        <v>0</v>
      </c>
      <c r="HC24" s="106">
        <f t="shared" si="255"/>
        <v>0</v>
      </c>
      <c r="HD24" s="108">
        <f t="shared" si="256"/>
        <v>0</v>
      </c>
      <c r="HF24" s="110">
        <f t="shared" si="117"/>
        <v>0</v>
      </c>
    </row>
    <row r="25" spans="1:214" ht="20.100000000000001" hidden="1" customHeight="1" x14ac:dyDescent="0.25">
      <c r="A25" s="126"/>
      <c r="C25" s="153">
        <v>0</v>
      </c>
      <c r="D25" s="153">
        <f t="shared" si="120"/>
        <v>0</v>
      </c>
      <c r="E25" s="154">
        <f t="shared" si="121"/>
        <v>0</v>
      </c>
      <c r="F25" s="153">
        <v>1E-8</v>
      </c>
      <c r="G25" s="153">
        <v>1E-8</v>
      </c>
      <c r="H25" s="153">
        <v>1E-8</v>
      </c>
      <c r="I25" s="153">
        <v>1E-8</v>
      </c>
      <c r="J25" s="153">
        <v>1E-8</v>
      </c>
      <c r="K25" s="155">
        <f t="shared" si="122"/>
        <v>-3.0000000000000004E-8</v>
      </c>
      <c r="L25" s="107">
        <v>0</v>
      </c>
      <c r="M25" s="134">
        <f t="shared" si="123"/>
        <v>0</v>
      </c>
      <c r="N25" s="135">
        <f t="shared" si="124"/>
        <v>0</v>
      </c>
      <c r="O25" s="107">
        <v>0</v>
      </c>
      <c r="P25" s="134">
        <f t="shared" si="125"/>
        <v>0</v>
      </c>
      <c r="Q25" s="135">
        <f t="shared" si="126"/>
        <v>0</v>
      </c>
      <c r="R25" s="107">
        <v>0</v>
      </c>
      <c r="S25" s="134">
        <f t="shared" si="127"/>
        <v>0</v>
      </c>
      <c r="T25" s="135">
        <f t="shared" si="128"/>
        <v>0</v>
      </c>
      <c r="U25" s="107">
        <v>0</v>
      </c>
      <c r="V25" s="134">
        <f t="shared" si="129"/>
        <v>0</v>
      </c>
      <c r="W25" s="135">
        <f t="shared" si="130"/>
        <v>0</v>
      </c>
      <c r="X25" s="107">
        <v>0</v>
      </c>
      <c r="Y25" s="134">
        <f t="shared" si="131"/>
        <v>0</v>
      </c>
      <c r="Z25" s="135">
        <f t="shared" si="132"/>
        <v>0</v>
      </c>
      <c r="AA25" s="107">
        <v>0</v>
      </c>
      <c r="AB25" s="134">
        <f t="shared" si="133"/>
        <v>0</v>
      </c>
      <c r="AC25" s="135">
        <f t="shared" si="134"/>
        <v>0</v>
      </c>
      <c r="AD25" s="107">
        <v>0</v>
      </c>
      <c r="AE25" s="134">
        <f t="shared" si="135"/>
        <v>0</v>
      </c>
      <c r="AF25" s="135">
        <f t="shared" si="136"/>
        <v>0</v>
      </c>
      <c r="AG25" s="107">
        <v>0</v>
      </c>
      <c r="AH25" s="134">
        <f t="shared" si="137"/>
        <v>0</v>
      </c>
      <c r="AI25" s="135">
        <f t="shared" si="138"/>
        <v>0</v>
      </c>
      <c r="AJ25" s="107">
        <v>0</v>
      </c>
      <c r="AK25" s="134">
        <f t="shared" si="139"/>
        <v>0</v>
      </c>
      <c r="AL25" s="135">
        <f t="shared" si="140"/>
        <v>0</v>
      </c>
      <c r="AM25" s="109">
        <v>0</v>
      </c>
      <c r="AN25" s="106">
        <f t="shared" si="141"/>
        <v>0</v>
      </c>
      <c r="AO25" s="108">
        <f t="shared" si="142"/>
        <v>0</v>
      </c>
      <c r="AP25" s="109">
        <v>0</v>
      </c>
      <c r="AQ25" s="106">
        <f t="shared" si="143"/>
        <v>0</v>
      </c>
      <c r="AR25" s="108">
        <f t="shared" si="144"/>
        <v>0</v>
      </c>
      <c r="AS25" s="109">
        <v>0</v>
      </c>
      <c r="AT25" s="106">
        <f t="shared" si="145"/>
        <v>0</v>
      </c>
      <c r="AU25" s="108">
        <f t="shared" si="146"/>
        <v>0</v>
      </c>
      <c r="AV25" s="109">
        <v>0</v>
      </c>
      <c r="AW25" s="106">
        <f t="shared" si="147"/>
        <v>0</v>
      </c>
      <c r="AX25" s="108">
        <f t="shared" si="148"/>
        <v>0</v>
      </c>
      <c r="AY25" s="109">
        <v>0</v>
      </c>
      <c r="AZ25" s="106">
        <f t="shared" si="149"/>
        <v>0</v>
      </c>
      <c r="BA25" s="108">
        <f t="shared" si="150"/>
        <v>0</v>
      </c>
      <c r="BB25" s="109">
        <v>0</v>
      </c>
      <c r="BC25" s="106">
        <f t="shared" si="151"/>
        <v>0</v>
      </c>
      <c r="BD25" s="108">
        <f t="shared" si="152"/>
        <v>0</v>
      </c>
      <c r="BE25" s="109">
        <v>0</v>
      </c>
      <c r="BF25" s="106">
        <f t="shared" si="153"/>
        <v>0</v>
      </c>
      <c r="BG25" s="108">
        <f t="shared" si="154"/>
        <v>0</v>
      </c>
      <c r="BH25" s="109">
        <v>0</v>
      </c>
      <c r="BI25" s="106">
        <f t="shared" si="155"/>
        <v>0</v>
      </c>
      <c r="BJ25" s="108">
        <f t="shared" si="156"/>
        <v>0</v>
      </c>
      <c r="BK25" s="109">
        <v>0</v>
      </c>
      <c r="BL25" s="106">
        <f t="shared" si="157"/>
        <v>0</v>
      </c>
      <c r="BM25" s="108">
        <f t="shared" si="158"/>
        <v>0</v>
      </c>
      <c r="BN25" s="109">
        <v>0</v>
      </c>
      <c r="BO25" s="106">
        <f t="shared" si="159"/>
        <v>0</v>
      </c>
      <c r="BP25" s="108">
        <f t="shared" si="160"/>
        <v>0</v>
      </c>
      <c r="BQ25" s="109">
        <v>0</v>
      </c>
      <c r="BR25" s="106">
        <f t="shared" si="161"/>
        <v>0</v>
      </c>
      <c r="BS25" s="108">
        <f t="shared" si="162"/>
        <v>0</v>
      </c>
      <c r="BT25" s="109">
        <v>0</v>
      </c>
      <c r="BU25" s="106">
        <f t="shared" si="163"/>
        <v>0</v>
      </c>
      <c r="BV25" s="108">
        <f t="shared" si="164"/>
        <v>0</v>
      </c>
      <c r="BW25" s="109">
        <v>0</v>
      </c>
      <c r="BX25" s="106">
        <f t="shared" si="165"/>
        <v>0</v>
      </c>
      <c r="BY25" s="108">
        <f t="shared" si="166"/>
        <v>0</v>
      </c>
      <c r="BZ25" s="109">
        <v>0</v>
      </c>
      <c r="CA25" s="106">
        <f t="shared" si="167"/>
        <v>0</v>
      </c>
      <c r="CB25" s="108">
        <f t="shared" si="168"/>
        <v>0</v>
      </c>
      <c r="CC25" s="109">
        <v>0</v>
      </c>
      <c r="CD25" s="106">
        <f t="shared" si="169"/>
        <v>0</v>
      </c>
      <c r="CE25" s="108">
        <f t="shared" si="170"/>
        <v>0</v>
      </c>
      <c r="CF25" s="109">
        <v>0</v>
      </c>
      <c r="CG25" s="106">
        <f t="shared" si="171"/>
        <v>0</v>
      </c>
      <c r="CH25" s="108">
        <f t="shared" si="172"/>
        <v>0</v>
      </c>
      <c r="CI25" s="109">
        <v>0</v>
      </c>
      <c r="CJ25" s="106">
        <f t="shared" si="173"/>
        <v>0</v>
      </c>
      <c r="CK25" s="108">
        <f t="shared" si="174"/>
        <v>0</v>
      </c>
      <c r="CL25" s="109">
        <v>0</v>
      </c>
      <c r="CM25" s="106">
        <f t="shared" si="175"/>
        <v>0</v>
      </c>
      <c r="CN25" s="108">
        <f t="shared" si="176"/>
        <v>0</v>
      </c>
      <c r="CO25" s="109">
        <v>0</v>
      </c>
      <c r="CP25" s="106">
        <f t="shared" si="177"/>
        <v>0</v>
      </c>
      <c r="CQ25" s="108">
        <f t="shared" si="178"/>
        <v>0</v>
      </c>
      <c r="CR25" s="109">
        <v>0</v>
      </c>
      <c r="CS25" s="106">
        <f t="shared" si="179"/>
        <v>0</v>
      </c>
      <c r="CT25" s="108">
        <f t="shared" si="180"/>
        <v>0</v>
      </c>
      <c r="CU25" s="109">
        <v>0</v>
      </c>
      <c r="CV25" s="106">
        <f t="shared" si="181"/>
        <v>0</v>
      </c>
      <c r="CW25" s="108">
        <f t="shared" si="182"/>
        <v>0</v>
      </c>
      <c r="CX25" s="109">
        <v>0</v>
      </c>
      <c r="CY25" s="106">
        <f t="shared" si="183"/>
        <v>0</v>
      </c>
      <c r="CZ25" s="108">
        <f t="shared" si="184"/>
        <v>0</v>
      </c>
      <c r="DA25" s="109">
        <v>0</v>
      </c>
      <c r="DB25" s="106">
        <f t="shared" si="185"/>
        <v>0</v>
      </c>
      <c r="DC25" s="108">
        <f t="shared" si="186"/>
        <v>0</v>
      </c>
      <c r="DD25" s="109">
        <v>0</v>
      </c>
      <c r="DE25" s="106">
        <f t="shared" si="187"/>
        <v>0</v>
      </c>
      <c r="DF25" s="108">
        <f t="shared" si="188"/>
        <v>0</v>
      </c>
      <c r="DG25" s="109">
        <v>0</v>
      </c>
      <c r="DH25" s="106">
        <f t="shared" si="189"/>
        <v>0</v>
      </c>
      <c r="DI25" s="108">
        <f t="shared" si="190"/>
        <v>0</v>
      </c>
      <c r="DJ25" s="109">
        <v>0</v>
      </c>
      <c r="DK25" s="106">
        <f t="shared" si="191"/>
        <v>0</v>
      </c>
      <c r="DL25" s="108">
        <f t="shared" si="192"/>
        <v>0</v>
      </c>
      <c r="DM25" s="109">
        <v>0</v>
      </c>
      <c r="DN25" s="106">
        <f t="shared" si="193"/>
        <v>0</v>
      </c>
      <c r="DO25" s="108">
        <f t="shared" si="194"/>
        <v>0</v>
      </c>
      <c r="DP25" s="109">
        <v>0</v>
      </c>
      <c r="DQ25" s="106">
        <f t="shared" si="195"/>
        <v>0</v>
      </c>
      <c r="DR25" s="108">
        <f t="shared" si="196"/>
        <v>0</v>
      </c>
      <c r="DS25" s="109">
        <v>0</v>
      </c>
      <c r="DT25" s="106">
        <f t="shared" si="197"/>
        <v>0</v>
      </c>
      <c r="DU25" s="108">
        <f t="shared" si="198"/>
        <v>0</v>
      </c>
      <c r="DV25" s="109">
        <v>0</v>
      </c>
      <c r="DW25" s="106">
        <f t="shared" si="199"/>
        <v>0</v>
      </c>
      <c r="DX25" s="108">
        <f t="shared" si="200"/>
        <v>0</v>
      </c>
      <c r="DY25" s="109">
        <v>0</v>
      </c>
      <c r="DZ25" s="106">
        <f t="shared" si="201"/>
        <v>0</v>
      </c>
      <c r="EA25" s="108">
        <f t="shared" si="202"/>
        <v>0</v>
      </c>
      <c r="EB25" s="109">
        <v>0</v>
      </c>
      <c r="EC25" s="106">
        <f t="shared" si="203"/>
        <v>0</v>
      </c>
      <c r="ED25" s="108">
        <f t="shared" si="204"/>
        <v>0</v>
      </c>
      <c r="EE25" s="109">
        <v>0</v>
      </c>
      <c r="EF25" s="106">
        <f t="shared" si="205"/>
        <v>0</v>
      </c>
      <c r="EG25" s="108">
        <f t="shared" si="206"/>
        <v>0</v>
      </c>
      <c r="EH25" s="109">
        <v>0</v>
      </c>
      <c r="EI25" s="106">
        <f t="shared" si="207"/>
        <v>0</v>
      </c>
      <c r="EJ25" s="108">
        <f t="shared" si="208"/>
        <v>0</v>
      </c>
      <c r="EK25" s="109">
        <v>0</v>
      </c>
      <c r="EL25" s="106">
        <f t="shared" si="209"/>
        <v>0</v>
      </c>
      <c r="EM25" s="108">
        <f t="shared" si="210"/>
        <v>0</v>
      </c>
      <c r="EN25" s="109">
        <v>0</v>
      </c>
      <c r="EO25" s="106">
        <f t="shared" si="211"/>
        <v>0</v>
      </c>
      <c r="EP25" s="108">
        <f t="shared" si="212"/>
        <v>0</v>
      </c>
      <c r="EQ25" s="109">
        <v>0</v>
      </c>
      <c r="ER25" s="106">
        <f t="shared" si="213"/>
        <v>0</v>
      </c>
      <c r="ES25" s="108">
        <f t="shared" si="214"/>
        <v>0</v>
      </c>
      <c r="ET25" s="109">
        <v>0</v>
      </c>
      <c r="EU25" s="106">
        <f t="shared" si="215"/>
        <v>0</v>
      </c>
      <c r="EV25" s="108">
        <f t="shared" si="216"/>
        <v>0</v>
      </c>
      <c r="EW25" s="109">
        <v>0</v>
      </c>
      <c r="EX25" s="106">
        <f t="shared" si="217"/>
        <v>0</v>
      </c>
      <c r="EY25" s="108">
        <f t="shared" si="218"/>
        <v>0</v>
      </c>
      <c r="EZ25" s="109">
        <v>0</v>
      </c>
      <c r="FA25" s="106">
        <f t="shared" si="219"/>
        <v>0</v>
      </c>
      <c r="FB25" s="108">
        <f t="shared" si="220"/>
        <v>0</v>
      </c>
      <c r="FC25" s="109">
        <v>0</v>
      </c>
      <c r="FD25" s="106">
        <f t="shared" si="221"/>
        <v>0</v>
      </c>
      <c r="FE25" s="108">
        <f t="shared" si="222"/>
        <v>0</v>
      </c>
      <c r="FF25" s="109">
        <v>0</v>
      </c>
      <c r="FG25" s="106">
        <f t="shared" si="223"/>
        <v>0</v>
      </c>
      <c r="FH25" s="108">
        <f t="shared" si="224"/>
        <v>0</v>
      </c>
      <c r="FI25" s="109">
        <v>0</v>
      </c>
      <c r="FJ25" s="106">
        <f t="shared" si="225"/>
        <v>0</v>
      </c>
      <c r="FK25" s="108">
        <f t="shared" si="226"/>
        <v>0</v>
      </c>
      <c r="FL25" s="109">
        <v>0</v>
      </c>
      <c r="FM25" s="106">
        <f t="shared" si="227"/>
        <v>0</v>
      </c>
      <c r="FN25" s="108">
        <f t="shared" si="228"/>
        <v>0</v>
      </c>
      <c r="FO25" s="109">
        <v>0</v>
      </c>
      <c r="FP25" s="106">
        <f t="shared" si="229"/>
        <v>0</v>
      </c>
      <c r="FQ25" s="108">
        <f t="shared" si="230"/>
        <v>0</v>
      </c>
      <c r="FR25" s="109">
        <v>0</v>
      </c>
      <c r="FS25" s="106">
        <f t="shared" si="231"/>
        <v>0</v>
      </c>
      <c r="FT25" s="108">
        <f t="shared" si="232"/>
        <v>0</v>
      </c>
      <c r="FU25" s="109">
        <v>0</v>
      </c>
      <c r="FV25" s="106">
        <f t="shared" si="233"/>
        <v>0</v>
      </c>
      <c r="FW25" s="108">
        <f t="shared" si="234"/>
        <v>0</v>
      </c>
      <c r="FX25" s="109">
        <v>0</v>
      </c>
      <c r="FY25" s="106">
        <f t="shared" si="235"/>
        <v>0</v>
      </c>
      <c r="FZ25" s="108">
        <f t="shared" si="236"/>
        <v>0</v>
      </c>
      <c r="GA25" s="109">
        <v>0</v>
      </c>
      <c r="GB25" s="106">
        <f t="shared" si="237"/>
        <v>0</v>
      </c>
      <c r="GC25" s="108">
        <f t="shared" si="238"/>
        <v>0</v>
      </c>
      <c r="GD25" s="109">
        <v>0</v>
      </c>
      <c r="GE25" s="106">
        <f t="shared" si="239"/>
        <v>0</v>
      </c>
      <c r="GF25" s="108">
        <f t="shared" si="240"/>
        <v>0</v>
      </c>
      <c r="GG25" s="109">
        <v>0</v>
      </c>
      <c r="GH25" s="106">
        <f t="shared" si="241"/>
        <v>0</v>
      </c>
      <c r="GI25" s="108">
        <f t="shared" si="242"/>
        <v>0</v>
      </c>
      <c r="GJ25" s="109">
        <v>0</v>
      </c>
      <c r="GK25" s="106">
        <f t="shared" si="243"/>
        <v>0</v>
      </c>
      <c r="GL25" s="108">
        <f t="shared" si="244"/>
        <v>0</v>
      </c>
      <c r="GM25" s="109">
        <v>0</v>
      </c>
      <c r="GN25" s="106">
        <f t="shared" si="245"/>
        <v>0</v>
      </c>
      <c r="GO25" s="108">
        <f t="shared" si="246"/>
        <v>0</v>
      </c>
      <c r="GP25" s="109">
        <v>0</v>
      </c>
      <c r="GQ25" s="106">
        <f t="shared" si="247"/>
        <v>0</v>
      </c>
      <c r="GR25" s="108">
        <f t="shared" si="248"/>
        <v>0</v>
      </c>
      <c r="GS25" s="109">
        <v>0</v>
      </c>
      <c r="GT25" s="106">
        <f t="shared" si="249"/>
        <v>0</v>
      </c>
      <c r="GU25" s="108">
        <f t="shared" si="250"/>
        <v>0</v>
      </c>
      <c r="GV25" s="109">
        <v>0</v>
      </c>
      <c r="GW25" s="134">
        <f t="shared" si="251"/>
        <v>0</v>
      </c>
      <c r="GX25" s="135">
        <f t="shared" si="252"/>
        <v>0</v>
      </c>
      <c r="GY25" s="107">
        <v>0</v>
      </c>
      <c r="GZ25" s="106">
        <f t="shared" si="253"/>
        <v>0</v>
      </c>
      <c r="HA25" s="108">
        <f t="shared" si="254"/>
        <v>0</v>
      </c>
      <c r="HB25" s="109">
        <v>0</v>
      </c>
      <c r="HC25" s="106">
        <f t="shared" si="255"/>
        <v>0</v>
      </c>
      <c r="HD25" s="108">
        <f t="shared" si="256"/>
        <v>0</v>
      </c>
      <c r="HF25" s="110">
        <f t="shared" si="117"/>
        <v>0</v>
      </c>
    </row>
    <row r="26" spans="1:214" ht="20.100000000000001" hidden="1" customHeight="1" x14ac:dyDescent="0.25">
      <c r="A26" s="126"/>
      <c r="C26" s="153">
        <v>0</v>
      </c>
      <c r="D26" s="153">
        <f t="shared" si="120"/>
        <v>0</v>
      </c>
      <c r="E26" s="154">
        <f t="shared" si="121"/>
        <v>0</v>
      </c>
      <c r="F26" s="153">
        <v>1E-8</v>
      </c>
      <c r="G26" s="153">
        <v>1E-8</v>
      </c>
      <c r="H26" s="153">
        <v>1E-8</v>
      </c>
      <c r="I26" s="153">
        <v>1E-8</v>
      </c>
      <c r="J26" s="153">
        <v>1E-8</v>
      </c>
      <c r="K26" s="155">
        <f t="shared" si="122"/>
        <v>-3.0000000000000004E-8</v>
      </c>
      <c r="L26" s="107">
        <v>0</v>
      </c>
      <c r="M26" s="134">
        <f t="shared" si="123"/>
        <v>0</v>
      </c>
      <c r="N26" s="135">
        <f t="shared" si="124"/>
        <v>0</v>
      </c>
      <c r="O26" s="107">
        <v>0</v>
      </c>
      <c r="P26" s="134">
        <f t="shared" si="125"/>
        <v>0</v>
      </c>
      <c r="Q26" s="135">
        <f t="shared" si="126"/>
        <v>0</v>
      </c>
      <c r="R26" s="107">
        <v>0</v>
      </c>
      <c r="S26" s="134">
        <f t="shared" si="127"/>
        <v>0</v>
      </c>
      <c r="T26" s="135">
        <f t="shared" si="128"/>
        <v>0</v>
      </c>
      <c r="U26" s="107">
        <v>0</v>
      </c>
      <c r="V26" s="134">
        <f t="shared" si="129"/>
        <v>0</v>
      </c>
      <c r="W26" s="135">
        <f t="shared" si="130"/>
        <v>0</v>
      </c>
      <c r="X26" s="107">
        <v>0</v>
      </c>
      <c r="Y26" s="134">
        <f t="shared" si="131"/>
        <v>0</v>
      </c>
      <c r="Z26" s="135">
        <f t="shared" si="132"/>
        <v>0</v>
      </c>
      <c r="AA26" s="107">
        <v>0</v>
      </c>
      <c r="AB26" s="134">
        <f t="shared" si="133"/>
        <v>0</v>
      </c>
      <c r="AC26" s="135">
        <f t="shared" si="134"/>
        <v>0</v>
      </c>
      <c r="AD26" s="107">
        <v>0</v>
      </c>
      <c r="AE26" s="134">
        <f t="shared" si="135"/>
        <v>0</v>
      </c>
      <c r="AF26" s="135">
        <f t="shared" si="136"/>
        <v>0</v>
      </c>
      <c r="AG26" s="107">
        <v>0</v>
      </c>
      <c r="AH26" s="134">
        <f t="shared" si="137"/>
        <v>0</v>
      </c>
      <c r="AI26" s="135">
        <f t="shared" si="138"/>
        <v>0</v>
      </c>
      <c r="AJ26" s="107">
        <v>0</v>
      </c>
      <c r="AK26" s="134">
        <f t="shared" si="139"/>
        <v>0</v>
      </c>
      <c r="AL26" s="135">
        <f t="shared" si="140"/>
        <v>0</v>
      </c>
      <c r="AM26" s="109">
        <v>0</v>
      </c>
      <c r="AN26" s="106">
        <f t="shared" si="141"/>
        <v>0</v>
      </c>
      <c r="AO26" s="108">
        <f t="shared" si="142"/>
        <v>0</v>
      </c>
      <c r="AP26" s="109">
        <v>0</v>
      </c>
      <c r="AQ26" s="106">
        <f t="shared" si="143"/>
        <v>0</v>
      </c>
      <c r="AR26" s="108">
        <f t="shared" si="144"/>
        <v>0</v>
      </c>
      <c r="AS26" s="109">
        <v>0</v>
      </c>
      <c r="AT26" s="106">
        <f t="shared" si="145"/>
        <v>0</v>
      </c>
      <c r="AU26" s="108">
        <f t="shared" si="146"/>
        <v>0</v>
      </c>
      <c r="AV26" s="109">
        <v>0</v>
      </c>
      <c r="AW26" s="106">
        <f t="shared" si="147"/>
        <v>0</v>
      </c>
      <c r="AX26" s="108">
        <f t="shared" si="148"/>
        <v>0</v>
      </c>
      <c r="AY26" s="109">
        <v>0</v>
      </c>
      <c r="AZ26" s="106">
        <f t="shared" si="149"/>
        <v>0</v>
      </c>
      <c r="BA26" s="108">
        <f t="shared" si="150"/>
        <v>0</v>
      </c>
      <c r="BB26" s="109">
        <v>0</v>
      </c>
      <c r="BC26" s="106">
        <f t="shared" si="151"/>
        <v>0</v>
      </c>
      <c r="BD26" s="108">
        <f t="shared" si="152"/>
        <v>0</v>
      </c>
      <c r="BE26" s="109">
        <v>0</v>
      </c>
      <c r="BF26" s="106">
        <f t="shared" si="153"/>
        <v>0</v>
      </c>
      <c r="BG26" s="108">
        <f t="shared" si="154"/>
        <v>0</v>
      </c>
      <c r="BH26" s="109">
        <v>0</v>
      </c>
      <c r="BI26" s="106">
        <f t="shared" si="155"/>
        <v>0</v>
      </c>
      <c r="BJ26" s="108">
        <f t="shared" si="156"/>
        <v>0</v>
      </c>
      <c r="BK26" s="109">
        <v>0</v>
      </c>
      <c r="BL26" s="106">
        <f t="shared" si="157"/>
        <v>0</v>
      </c>
      <c r="BM26" s="108">
        <f t="shared" si="158"/>
        <v>0</v>
      </c>
      <c r="BN26" s="109">
        <v>0</v>
      </c>
      <c r="BO26" s="106">
        <f t="shared" si="159"/>
        <v>0</v>
      </c>
      <c r="BP26" s="108">
        <f t="shared" si="160"/>
        <v>0</v>
      </c>
      <c r="BQ26" s="109">
        <v>0</v>
      </c>
      <c r="BR26" s="106">
        <f t="shared" si="161"/>
        <v>0</v>
      </c>
      <c r="BS26" s="108">
        <f t="shared" si="162"/>
        <v>0</v>
      </c>
      <c r="BT26" s="109">
        <v>0</v>
      </c>
      <c r="BU26" s="106">
        <f t="shared" si="163"/>
        <v>0</v>
      </c>
      <c r="BV26" s="108">
        <f t="shared" si="164"/>
        <v>0</v>
      </c>
      <c r="BW26" s="109">
        <v>0</v>
      </c>
      <c r="BX26" s="106">
        <f t="shared" si="165"/>
        <v>0</v>
      </c>
      <c r="BY26" s="108">
        <f t="shared" si="166"/>
        <v>0</v>
      </c>
      <c r="BZ26" s="109">
        <v>0</v>
      </c>
      <c r="CA26" s="106">
        <f t="shared" si="167"/>
        <v>0</v>
      </c>
      <c r="CB26" s="108">
        <f t="shared" si="168"/>
        <v>0</v>
      </c>
      <c r="CC26" s="109">
        <v>0</v>
      </c>
      <c r="CD26" s="106">
        <f t="shared" si="169"/>
        <v>0</v>
      </c>
      <c r="CE26" s="108">
        <f t="shared" si="170"/>
        <v>0</v>
      </c>
      <c r="CF26" s="109">
        <v>0</v>
      </c>
      <c r="CG26" s="106">
        <f t="shared" si="171"/>
        <v>0</v>
      </c>
      <c r="CH26" s="108">
        <f t="shared" si="172"/>
        <v>0</v>
      </c>
      <c r="CI26" s="109">
        <v>0</v>
      </c>
      <c r="CJ26" s="106">
        <f t="shared" si="173"/>
        <v>0</v>
      </c>
      <c r="CK26" s="108">
        <f t="shared" si="174"/>
        <v>0</v>
      </c>
      <c r="CL26" s="109">
        <v>0</v>
      </c>
      <c r="CM26" s="106">
        <f t="shared" si="175"/>
        <v>0</v>
      </c>
      <c r="CN26" s="108">
        <f t="shared" si="176"/>
        <v>0</v>
      </c>
      <c r="CO26" s="109">
        <v>0</v>
      </c>
      <c r="CP26" s="106">
        <f t="shared" si="177"/>
        <v>0</v>
      </c>
      <c r="CQ26" s="108">
        <f t="shared" si="178"/>
        <v>0</v>
      </c>
      <c r="CR26" s="109">
        <v>0</v>
      </c>
      <c r="CS26" s="106">
        <f t="shared" si="179"/>
        <v>0</v>
      </c>
      <c r="CT26" s="108">
        <f t="shared" si="180"/>
        <v>0</v>
      </c>
      <c r="CU26" s="109">
        <v>0</v>
      </c>
      <c r="CV26" s="106">
        <f t="shared" si="181"/>
        <v>0</v>
      </c>
      <c r="CW26" s="108">
        <f t="shared" si="182"/>
        <v>0</v>
      </c>
      <c r="CX26" s="109">
        <v>0</v>
      </c>
      <c r="CY26" s="106">
        <f t="shared" si="183"/>
        <v>0</v>
      </c>
      <c r="CZ26" s="108">
        <f t="shared" si="184"/>
        <v>0</v>
      </c>
      <c r="DA26" s="109">
        <v>0</v>
      </c>
      <c r="DB26" s="106">
        <f t="shared" si="185"/>
        <v>0</v>
      </c>
      <c r="DC26" s="108">
        <f t="shared" si="186"/>
        <v>0</v>
      </c>
      <c r="DD26" s="109">
        <v>0</v>
      </c>
      <c r="DE26" s="106">
        <f t="shared" si="187"/>
        <v>0</v>
      </c>
      <c r="DF26" s="108">
        <f t="shared" si="188"/>
        <v>0</v>
      </c>
      <c r="DG26" s="109">
        <v>0</v>
      </c>
      <c r="DH26" s="106">
        <f t="shared" si="189"/>
        <v>0</v>
      </c>
      <c r="DI26" s="108">
        <f t="shared" si="190"/>
        <v>0</v>
      </c>
      <c r="DJ26" s="109">
        <v>0</v>
      </c>
      <c r="DK26" s="106">
        <f t="shared" si="191"/>
        <v>0</v>
      </c>
      <c r="DL26" s="108">
        <f t="shared" si="192"/>
        <v>0</v>
      </c>
      <c r="DM26" s="109">
        <v>0</v>
      </c>
      <c r="DN26" s="106">
        <f t="shared" si="193"/>
        <v>0</v>
      </c>
      <c r="DO26" s="108">
        <f t="shared" si="194"/>
        <v>0</v>
      </c>
      <c r="DP26" s="109">
        <v>0</v>
      </c>
      <c r="DQ26" s="106">
        <f t="shared" si="195"/>
        <v>0</v>
      </c>
      <c r="DR26" s="108">
        <f t="shared" si="196"/>
        <v>0</v>
      </c>
      <c r="DS26" s="109">
        <v>0</v>
      </c>
      <c r="DT26" s="106">
        <f t="shared" si="197"/>
        <v>0</v>
      </c>
      <c r="DU26" s="108">
        <f t="shared" si="198"/>
        <v>0</v>
      </c>
      <c r="DV26" s="109">
        <v>0</v>
      </c>
      <c r="DW26" s="106">
        <f t="shared" si="199"/>
        <v>0</v>
      </c>
      <c r="DX26" s="108">
        <f t="shared" si="200"/>
        <v>0</v>
      </c>
      <c r="DY26" s="109">
        <v>0</v>
      </c>
      <c r="DZ26" s="106">
        <f t="shared" si="201"/>
        <v>0</v>
      </c>
      <c r="EA26" s="108">
        <f t="shared" si="202"/>
        <v>0</v>
      </c>
      <c r="EB26" s="109">
        <v>0</v>
      </c>
      <c r="EC26" s="106">
        <f t="shared" si="203"/>
        <v>0</v>
      </c>
      <c r="ED26" s="108">
        <f t="shared" si="204"/>
        <v>0</v>
      </c>
      <c r="EE26" s="109">
        <v>0</v>
      </c>
      <c r="EF26" s="106">
        <f t="shared" si="205"/>
        <v>0</v>
      </c>
      <c r="EG26" s="108">
        <f t="shared" si="206"/>
        <v>0</v>
      </c>
      <c r="EH26" s="109">
        <v>0</v>
      </c>
      <c r="EI26" s="106">
        <f t="shared" si="207"/>
        <v>0</v>
      </c>
      <c r="EJ26" s="108">
        <f t="shared" si="208"/>
        <v>0</v>
      </c>
      <c r="EK26" s="109">
        <v>0</v>
      </c>
      <c r="EL26" s="106">
        <f t="shared" si="209"/>
        <v>0</v>
      </c>
      <c r="EM26" s="108">
        <f t="shared" si="210"/>
        <v>0</v>
      </c>
      <c r="EN26" s="109">
        <v>0</v>
      </c>
      <c r="EO26" s="106">
        <f t="shared" si="211"/>
        <v>0</v>
      </c>
      <c r="EP26" s="108">
        <f t="shared" si="212"/>
        <v>0</v>
      </c>
      <c r="EQ26" s="109">
        <v>0</v>
      </c>
      <c r="ER26" s="106">
        <f t="shared" si="213"/>
        <v>0</v>
      </c>
      <c r="ES26" s="108">
        <f t="shared" si="214"/>
        <v>0</v>
      </c>
      <c r="ET26" s="109">
        <v>0</v>
      </c>
      <c r="EU26" s="106">
        <f t="shared" si="215"/>
        <v>0</v>
      </c>
      <c r="EV26" s="108">
        <f t="shared" si="216"/>
        <v>0</v>
      </c>
      <c r="EW26" s="109">
        <v>0</v>
      </c>
      <c r="EX26" s="106">
        <f t="shared" si="217"/>
        <v>0</v>
      </c>
      <c r="EY26" s="108">
        <f t="shared" si="218"/>
        <v>0</v>
      </c>
      <c r="EZ26" s="109">
        <v>0</v>
      </c>
      <c r="FA26" s="106">
        <f t="shared" si="219"/>
        <v>0</v>
      </c>
      <c r="FB26" s="108">
        <f t="shared" si="220"/>
        <v>0</v>
      </c>
      <c r="FC26" s="109">
        <v>0</v>
      </c>
      <c r="FD26" s="106">
        <f t="shared" si="221"/>
        <v>0</v>
      </c>
      <c r="FE26" s="108">
        <f t="shared" si="222"/>
        <v>0</v>
      </c>
      <c r="FF26" s="109">
        <v>0</v>
      </c>
      <c r="FG26" s="106">
        <f t="shared" si="223"/>
        <v>0</v>
      </c>
      <c r="FH26" s="108">
        <f t="shared" si="224"/>
        <v>0</v>
      </c>
      <c r="FI26" s="109">
        <v>0</v>
      </c>
      <c r="FJ26" s="106">
        <f t="shared" si="225"/>
        <v>0</v>
      </c>
      <c r="FK26" s="108">
        <f t="shared" si="226"/>
        <v>0</v>
      </c>
      <c r="FL26" s="109">
        <v>0</v>
      </c>
      <c r="FM26" s="106">
        <f t="shared" si="227"/>
        <v>0</v>
      </c>
      <c r="FN26" s="108">
        <f t="shared" si="228"/>
        <v>0</v>
      </c>
      <c r="FO26" s="109">
        <v>0</v>
      </c>
      <c r="FP26" s="106">
        <f t="shared" si="229"/>
        <v>0</v>
      </c>
      <c r="FQ26" s="108">
        <f t="shared" si="230"/>
        <v>0</v>
      </c>
      <c r="FR26" s="109">
        <v>0</v>
      </c>
      <c r="FS26" s="106">
        <f t="shared" si="231"/>
        <v>0</v>
      </c>
      <c r="FT26" s="108">
        <f t="shared" si="232"/>
        <v>0</v>
      </c>
      <c r="FU26" s="109">
        <v>0</v>
      </c>
      <c r="FV26" s="106">
        <f t="shared" si="233"/>
        <v>0</v>
      </c>
      <c r="FW26" s="108">
        <f t="shared" si="234"/>
        <v>0</v>
      </c>
      <c r="FX26" s="109">
        <v>0</v>
      </c>
      <c r="FY26" s="106">
        <f t="shared" si="235"/>
        <v>0</v>
      </c>
      <c r="FZ26" s="108">
        <f t="shared" si="236"/>
        <v>0</v>
      </c>
      <c r="GA26" s="109">
        <v>0</v>
      </c>
      <c r="GB26" s="106">
        <f t="shared" si="237"/>
        <v>0</v>
      </c>
      <c r="GC26" s="108">
        <f t="shared" si="238"/>
        <v>0</v>
      </c>
      <c r="GD26" s="109">
        <v>0</v>
      </c>
      <c r="GE26" s="106">
        <f t="shared" si="239"/>
        <v>0</v>
      </c>
      <c r="GF26" s="108">
        <f t="shared" si="240"/>
        <v>0</v>
      </c>
      <c r="GG26" s="109">
        <v>0</v>
      </c>
      <c r="GH26" s="106">
        <f t="shared" si="241"/>
        <v>0</v>
      </c>
      <c r="GI26" s="108">
        <f t="shared" si="242"/>
        <v>0</v>
      </c>
      <c r="GJ26" s="109">
        <v>0</v>
      </c>
      <c r="GK26" s="106">
        <f t="shared" si="243"/>
        <v>0</v>
      </c>
      <c r="GL26" s="108">
        <f t="shared" si="244"/>
        <v>0</v>
      </c>
      <c r="GM26" s="109">
        <v>0</v>
      </c>
      <c r="GN26" s="106">
        <f t="shared" si="245"/>
        <v>0</v>
      </c>
      <c r="GO26" s="108">
        <f t="shared" si="246"/>
        <v>0</v>
      </c>
      <c r="GP26" s="109">
        <v>0</v>
      </c>
      <c r="GQ26" s="106">
        <f t="shared" si="247"/>
        <v>0</v>
      </c>
      <c r="GR26" s="108">
        <f t="shared" si="248"/>
        <v>0</v>
      </c>
      <c r="GS26" s="109">
        <v>0</v>
      </c>
      <c r="GT26" s="106">
        <f t="shared" si="249"/>
        <v>0</v>
      </c>
      <c r="GU26" s="108">
        <f t="shared" si="250"/>
        <v>0</v>
      </c>
      <c r="GV26" s="109">
        <v>0</v>
      </c>
      <c r="GW26" s="134">
        <f t="shared" si="251"/>
        <v>0</v>
      </c>
      <c r="GX26" s="135">
        <f t="shared" si="252"/>
        <v>0</v>
      </c>
      <c r="GY26" s="107">
        <v>0</v>
      </c>
      <c r="GZ26" s="106">
        <f t="shared" si="253"/>
        <v>0</v>
      </c>
      <c r="HA26" s="108">
        <f t="shared" si="254"/>
        <v>0</v>
      </c>
      <c r="HB26" s="109">
        <v>0</v>
      </c>
      <c r="HC26" s="106">
        <f t="shared" si="255"/>
        <v>0</v>
      </c>
      <c r="HD26" s="108">
        <f t="shared" si="256"/>
        <v>0</v>
      </c>
      <c r="HF26" s="110">
        <f t="shared" si="117"/>
        <v>0</v>
      </c>
    </row>
    <row r="27" spans="1:214" ht="20.100000000000001" hidden="1" customHeight="1" x14ac:dyDescent="0.25">
      <c r="A27" s="125"/>
      <c r="B27" s="127"/>
      <c r="C27" s="153">
        <v>0</v>
      </c>
      <c r="D27" s="153">
        <f t="shared" si="120"/>
        <v>0</v>
      </c>
      <c r="E27" s="154">
        <f t="shared" si="121"/>
        <v>0</v>
      </c>
      <c r="F27" s="153">
        <v>1E-8</v>
      </c>
      <c r="G27" s="153">
        <v>1E-8</v>
      </c>
      <c r="H27" s="153">
        <v>1E-8</v>
      </c>
      <c r="I27" s="153">
        <v>1E-8</v>
      </c>
      <c r="J27" s="153">
        <v>1E-8</v>
      </c>
      <c r="K27" s="155">
        <f t="shared" si="122"/>
        <v>-3.0000000000000004E-8</v>
      </c>
      <c r="L27" s="107">
        <v>0</v>
      </c>
      <c r="M27" s="134">
        <f t="shared" si="123"/>
        <v>0</v>
      </c>
      <c r="N27" s="135">
        <f t="shared" si="124"/>
        <v>0</v>
      </c>
      <c r="O27" s="107">
        <v>0</v>
      </c>
      <c r="P27" s="134">
        <f t="shared" si="125"/>
        <v>0</v>
      </c>
      <c r="Q27" s="135">
        <f t="shared" si="126"/>
        <v>0</v>
      </c>
      <c r="R27" s="107">
        <v>0</v>
      </c>
      <c r="S27" s="134">
        <f t="shared" si="127"/>
        <v>0</v>
      </c>
      <c r="T27" s="135">
        <f t="shared" si="128"/>
        <v>0</v>
      </c>
      <c r="U27" s="107">
        <v>0</v>
      </c>
      <c r="V27" s="134">
        <f t="shared" si="129"/>
        <v>0</v>
      </c>
      <c r="W27" s="135">
        <f t="shared" si="130"/>
        <v>0</v>
      </c>
      <c r="X27" s="107">
        <v>0</v>
      </c>
      <c r="Y27" s="134">
        <f t="shared" si="131"/>
        <v>0</v>
      </c>
      <c r="Z27" s="135">
        <f t="shared" si="132"/>
        <v>0</v>
      </c>
      <c r="AA27" s="107">
        <v>0</v>
      </c>
      <c r="AB27" s="134">
        <f t="shared" si="133"/>
        <v>0</v>
      </c>
      <c r="AC27" s="135">
        <f t="shared" si="134"/>
        <v>0</v>
      </c>
      <c r="AD27" s="107">
        <v>0</v>
      </c>
      <c r="AE27" s="134">
        <f t="shared" si="135"/>
        <v>0</v>
      </c>
      <c r="AF27" s="135">
        <f t="shared" si="136"/>
        <v>0</v>
      </c>
      <c r="AG27" s="107">
        <v>0</v>
      </c>
      <c r="AH27" s="134">
        <f t="shared" si="137"/>
        <v>0</v>
      </c>
      <c r="AI27" s="135">
        <f t="shared" si="138"/>
        <v>0</v>
      </c>
      <c r="AJ27" s="107">
        <v>0</v>
      </c>
      <c r="AK27" s="134">
        <f t="shared" si="139"/>
        <v>0</v>
      </c>
      <c r="AL27" s="135">
        <f t="shared" si="140"/>
        <v>0</v>
      </c>
      <c r="AM27" s="109">
        <v>0</v>
      </c>
      <c r="AN27" s="106">
        <f t="shared" si="141"/>
        <v>0</v>
      </c>
      <c r="AO27" s="108">
        <f t="shared" si="142"/>
        <v>0</v>
      </c>
      <c r="AP27" s="109">
        <v>0</v>
      </c>
      <c r="AQ27" s="106">
        <f t="shared" si="143"/>
        <v>0</v>
      </c>
      <c r="AR27" s="108">
        <f t="shared" si="144"/>
        <v>0</v>
      </c>
      <c r="AS27" s="109">
        <v>0</v>
      </c>
      <c r="AT27" s="106">
        <f t="shared" si="145"/>
        <v>0</v>
      </c>
      <c r="AU27" s="108">
        <f t="shared" si="146"/>
        <v>0</v>
      </c>
      <c r="AV27" s="109">
        <v>0</v>
      </c>
      <c r="AW27" s="106">
        <f t="shared" si="147"/>
        <v>0</v>
      </c>
      <c r="AX27" s="108">
        <f t="shared" si="148"/>
        <v>0</v>
      </c>
      <c r="AY27" s="109">
        <v>0</v>
      </c>
      <c r="AZ27" s="106">
        <f t="shared" si="149"/>
        <v>0</v>
      </c>
      <c r="BA27" s="108">
        <f t="shared" si="150"/>
        <v>0</v>
      </c>
      <c r="BB27" s="109">
        <v>0</v>
      </c>
      <c r="BC27" s="106">
        <f t="shared" si="151"/>
        <v>0</v>
      </c>
      <c r="BD27" s="108">
        <f t="shared" si="152"/>
        <v>0</v>
      </c>
      <c r="BE27" s="109">
        <v>0</v>
      </c>
      <c r="BF27" s="106">
        <f t="shared" si="153"/>
        <v>0</v>
      </c>
      <c r="BG27" s="108">
        <f t="shared" si="154"/>
        <v>0</v>
      </c>
      <c r="BH27" s="109">
        <v>0</v>
      </c>
      <c r="BI27" s="106">
        <f t="shared" si="155"/>
        <v>0</v>
      </c>
      <c r="BJ27" s="108">
        <f t="shared" si="156"/>
        <v>0</v>
      </c>
      <c r="BK27" s="109">
        <v>0</v>
      </c>
      <c r="BL27" s="106">
        <f t="shared" si="157"/>
        <v>0</v>
      </c>
      <c r="BM27" s="108">
        <f t="shared" si="158"/>
        <v>0</v>
      </c>
      <c r="BN27" s="109">
        <v>0</v>
      </c>
      <c r="BO27" s="106">
        <f t="shared" si="159"/>
        <v>0</v>
      </c>
      <c r="BP27" s="108">
        <f t="shared" si="160"/>
        <v>0</v>
      </c>
      <c r="BQ27" s="109">
        <v>0</v>
      </c>
      <c r="BR27" s="106">
        <f t="shared" si="161"/>
        <v>0</v>
      </c>
      <c r="BS27" s="108">
        <f t="shared" si="162"/>
        <v>0</v>
      </c>
      <c r="BT27" s="109">
        <v>0</v>
      </c>
      <c r="BU27" s="106">
        <f t="shared" si="163"/>
        <v>0</v>
      </c>
      <c r="BV27" s="108">
        <f t="shared" si="164"/>
        <v>0</v>
      </c>
      <c r="BW27" s="109">
        <v>0</v>
      </c>
      <c r="BX27" s="106">
        <f t="shared" si="165"/>
        <v>0</v>
      </c>
      <c r="BY27" s="108">
        <f t="shared" si="166"/>
        <v>0</v>
      </c>
      <c r="BZ27" s="109">
        <v>0</v>
      </c>
      <c r="CA27" s="106">
        <f t="shared" si="167"/>
        <v>0</v>
      </c>
      <c r="CB27" s="108">
        <f t="shared" si="168"/>
        <v>0</v>
      </c>
      <c r="CC27" s="109">
        <v>0</v>
      </c>
      <c r="CD27" s="106">
        <f t="shared" si="169"/>
        <v>0</v>
      </c>
      <c r="CE27" s="108">
        <f t="shared" si="170"/>
        <v>0</v>
      </c>
      <c r="CF27" s="109">
        <v>0</v>
      </c>
      <c r="CG27" s="106">
        <f t="shared" si="171"/>
        <v>0</v>
      </c>
      <c r="CH27" s="108">
        <f t="shared" si="172"/>
        <v>0</v>
      </c>
      <c r="CI27" s="109">
        <v>0</v>
      </c>
      <c r="CJ27" s="106">
        <f t="shared" si="173"/>
        <v>0</v>
      </c>
      <c r="CK27" s="108">
        <f t="shared" si="174"/>
        <v>0</v>
      </c>
      <c r="CL27" s="109">
        <v>0</v>
      </c>
      <c r="CM27" s="106">
        <f t="shared" si="175"/>
        <v>0</v>
      </c>
      <c r="CN27" s="108">
        <f t="shared" si="176"/>
        <v>0</v>
      </c>
      <c r="CO27" s="109">
        <v>0</v>
      </c>
      <c r="CP27" s="106">
        <f t="shared" si="177"/>
        <v>0</v>
      </c>
      <c r="CQ27" s="108">
        <f t="shared" si="178"/>
        <v>0</v>
      </c>
      <c r="CR27" s="109">
        <v>0</v>
      </c>
      <c r="CS27" s="106">
        <f t="shared" si="179"/>
        <v>0</v>
      </c>
      <c r="CT27" s="108">
        <f t="shared" si="180"/>
        <v>0</v>
      </c>
      <c r="CU27" s="109">
        <v>0</v>
      </c>
      <c r="CV27" s="106">
        <f t="shared" si="181"/>
        <v>0</v>
      </c>
      <c r="CW27" s="108">
        <f t="shared" si="182"/>
        <v>0</v>
      </c>
      <c r="CX27" s="109">
        <v>0</v>
      </c>
      <c r="CY27" s="106">
        <f t="shared" si="183"/>
        <v>0</v>
      </c>
      <c r="CZ27" s="108">
        <f t="shared" si="184"/>
        <v>0</v>
      </c>
      <c r="DA27" s="109">
        <v>0</v>
      </c>
      <c r="DB27" s="106">
        <f t="shared" si="185"/>
        <v>0</v>
      </c>
      <c r="DC27" s="108">
        <f t="shared" si="186"/>
        <v>0</v>
      </c>
      <c r="DD27" s="109">
        <v>0</v>
      </c>
      <c r="DE27" s="106">
        <f t="shared" si="187"/>
        <v>0</v>
      </c>
      <c r="DF27" s="108">
        <f t="shared" si="188"/>
        <v>0</v>
      </c>
      <c r="DG27" s="109">
        <v>0</v>
      </c>
      <c r="DH27" s="106">
        <f t="shared" si="189"/>
        <v>0</v>
      </c>
      <c r="DI27" s="108">
        <f t="shared" si="190"/>
        <v>0</v>
      </c>
      <c r="DJ27" s="109">
        <v>0</v>
      </c>
      <c r="DK27" s="106">
        <f t="shared" si="191"/>
        <v>0</v>
      </c>
      <c r="DL27" s="108">
        <f t="shared" si="192"/>
        <v>0</v>
      </c>
      <c r="DM27" s="109">
        <v>0</v>
      </c>
      <c r="DN27" s="106">
        <f t="shared" si="193"/>
        <v>0</v>
      </c>
      <c r="DO27" s="108">
        <f t="shared" si="194"/>
        <v>0</v>
      </c>
      <c r="DP27" s="109">
        <v>0</v>
      </c>
      <c r="DQ27" s="106">
        <f t="shared" si="195"/>
        <v>0</v>
      </c>
      <c r="DR27" s="108">
        <f t="shared" si="196"/>
        <v>0</v>
      </c>
      <c r="DS27" s="109">
        <v>0</v>
      </c>
      <c r="DT27" s="106">
        <f t="shared" si="197"/>
        <v>0</v>
      </c>
      <c r="DU27" s="108">
        <f t="shared" si="198"/>
        <v>0</v>
      </c>
      <c r="DV27" s="109">
        <v>0</v>
      </c>
      <c r="DW27" s="106">
        <f t="shared" si="199"/>
        <v>0</v>
      </c>
      <c r="DX27" s="108">
        <f t="shared" si="200"/>
        <v>0</v>
      </c>
      <c r="DY27" s="109">
        <v>0</v>
      </c>
      <c r="DZ27" s="106">
        <f t="shared" si="201"/>
        <v>0</v>
      </c>
      <c r="EA27" s="108">
        <f t="shared" si="202"/>
        <v>0</v>
      </c>
      <c r="EB27" s="109">
        <v>0</v>
      </c>
      <c r="EC27" s="106">
        <f t="shared" si="203"/>
        <v>0</v>
      </c>
      <c r="ED27" s="108">
        <f t="shared" si="204"/>
        <v>0</v>
      </c>
      <c r="EE27" s="109">
        <v>0</v>
      </c>
      <c r="EF27" s="106">
        <f t="shared" si="205"/>
        <v>0</v>
      </c>
      <c r="EG27" s="108">
        <f t="shared" si="206"/>
        <v>0</v>
      </c>
      <c r="EH27" s="109">
        <v>0</v>
      </c>
      <c r="EI27" s="106">
        <f t="shared" si="207"/>
        <v>0</v>
      </c>
      <c r="EJ27" s="108">
        <f t="shared" si="208"/>
        <v>0</v>
      </c>
      <c r="EK27" s="109">
        <v>0</v>
      </c>
      <c r="EL27" s="106">
        <f t="shared" si="209"/>
        <v>0</v>
      </c>
      <c r="EM27" s="108">
        <f t="shared" si="210"/>
        <v>0</v>
      </c>
      <c r="EN27" s="109">
        <v>0</v>
      </c>
      <c r="EO27" s="106">
        <f t="shared" si="211"/>
        <v>0</v>
      </c>
      <c r="EP27" s="108">
        <f t="shared" si="212"/>
        <v>0</v>
      </c>
      <c r="EQ27" s="109">
        <v>0</v>
      </c>
      <c r="ER27" s="106">
        <f t="shared" si="213"/>
        <v>0</v>
      </c>
      <c r="ES27" s="108">
        <f t="shared" si="214"/>
        <v>0</v>
      </c>
      <c r="ET27" s="109">
        <v>0</v>
      </c>
      <c r="EU27" s="106">
        <f t="shared" si="215"/>
        <v>0</v>
      </c>
      <c r="EV27" s="108">
        <f t="shared" si="216"/>
        <v>0</v>
      </c>
      <c r="EW27" s="109">
        <v>0</v>
      </c>
      <c r="EX27" s="106">
        <f t="shared" si="217"/>
        <v>0</v>
      </c>
      <c r="EY27" s="108">
        <f t="shared" si="218"/>
        <v>0</v>
      </c>
      <c r="EZ27" s="109">
        <v>0</v>
      </c>
      <c r="FA27" s="106">
        <f t="shared" si="219"/>
        <v>0</v>
      </c>
      <c r="FB27" s="108">
        <f t="shared" si="220"/>
        <v>0</v>
      </c>
      <c r="FC27" s="109">
        <v>0</v>
      </c>
      <c r="FD27" s="106">
        <f t="shared" si="221"/>
        <v>0</v>
      </c>
      <c r="FE27" s="108">
        <f t="shared" si="222"/>
        <v>0</v>
      </c>
      <c r="FF27" s="109">
        <v>0</v>
      </c>
      <c r="FG27" s="106">
        <f t="shared" si="223"/>
        <v>0</v>
      </c>
      <c r="FH27" s="108">
        <f t="shared" si="224"/>
        <v>0</v>
      </c>
      <c r="FI27" s="109">
        <v>0</v>
      </c>
      <c r="FJ27" s="106">
        <f t="shared" si="225"/>
        <v>0</v>
      </c>
      <c r="FK27" s="108">
        <f t="shared" si="226"/>
        <v>0</v>
      </c>
      <c r="FL27" s="109">
        <v>0</v>
      </c>
      <c r="FM27" s="106">
        <f t="shared" si="227"/>
        <v>0</v>
      </c>
      <c r="FN27" s="108">
        <f t="shared" si="228"/>
        <v>0</v>
      </c>
      <c r="FO27" s="109">
        <v>0</v>
      </c>
      <c r="FP27" s="106">
        <f t="shared" si="229"/>
        <v>0</v>
      </c>
      <c r="FQ27" s="108">
        <f t="shared" si="230"/>
        <v>0</v>
      </c>
      <c r="FR27" s="109">
        <v>0</v>
      </c>
      <c r="FS27" s="106">
        <f t="shared" si="231"/>
        <v>0</v>
      </c>
      <c r="FT27" s="108">
        <f t="shared" si="232"/>
        <v>0</v>
      </c>
      <c r="FU27" s="109">
        <v>0</v>
      </c>
      <c r="FV27" s="106">
        <f t="shared" si="233"/>
        <v>0</v>
      </c>
      <c r="FW27" s="108">
        <f t="shared" si="234"/>
        <v>0</v>
      </c>
      <c r="FX27" s="109">
        <v>0</v>
      </c>
      <c r="FY27" s="106">
        <f t="shared" si="235"/>
        <v>0</v>
      </c>
      <c r="FZ27" s="108">
        <f t="shared" si="236"/>
        <v>0</v>
      </c>
      <c r="GA27" s="109">
        <v>0</v>
      </c>
      <c r="GB27" s="106">
        <f t="shared" si="237"/>
        <v>0</v>
      </c>
      <c r="GC27" s="108">
        <f t="shared" si="238"/>
        <v>0</v>
      </c>
      <c r="GD27" s="109">
        <v>0</v>
      </c>
      <c r="GE27" s="106">
        <f t="shared" si="239"/>
        <v>0</v>
      </c>
      <c r="GF27" s="108">
        <f t="shared" si="240"/>
        <v>0</v>
      </c>
      <c r="GG27" s="109">
        <v>0</v>
      </c>
      <c r="GH27" s="106">
        <f t="shared" si="241"/>
        <v>0</v>
      </c>
      <c r="GI27" s="108">
        <f t="shared" si="242"/>
        <v>0</v>
      </c>
      <c r="GJ27" s="109">
        <v>0</v>
      </c>
      <c r="GK27" s="106">
        <f t="shared" si="243"/>
        <v>0</v>
      </c>
      <c r="GL27" s="108">
        <f t="shared" si="244"/>
        <v>0</v>
      </c>
      <c r="GM27" s="109">
        <v>0</v>
      </c>
      <c r="GN27" s="106">
        <f t="shared" si="245"/>
        <v>0</v>
      </c>
      <c r="GO27" s="108">
        <f t="shared" si="246"/>
        <v>0</v>
      </c>
      <c r="GP27" s="109">
        <v>0</v>
      </c>
      <c r="GQ27" s="106">
        <f t="shared" si="247"/>
        <v>0</v>
      </c>
      <c r="GR27" s="108">
        <f t="shared" si="248"/>
        <v>0</v>
      </c>
      <c r="GS27" s="109">
        <v>0</v>
      </c>
      <c r="GT27" s="106">
        <f t="shared" si="249"/>
        <v>0</v>
      </c>
      <c r="GU27" s="108">
        <f t="shared" si="250"/>
        <v>0</v>
      </c>
      <c r="GV27" s="109">
        <v>0</v>
      </c>
      <c r="GW27" s="134">
        <f t="shared" si="251"/>
        <v>0</v>
      </c>
      <c r="GX27" s="135">
        <f t="shared" si="252"/>
        <v>0</v>
      </c>
      <c r="GY27" s="107">
        <v>0</v>
      </c>
      <c r="GZ27" s="106">
        <f t="shared" si="253"/>
        <v>0</v>
      </c>
      <c r="HA27" s="108">
        <f t="shared" si="254"/>
        <v>0</v>
      </c>
      <c r="HB27" s="109">
        <v>0</v>
      </c>
      <c r="HC27" s="106">
        <f t="shared" si="255"/>
        <v>0</v>
      </c>
      <c r="HD27" s="108">
        <f t="shared" si="256"/>
        <v>0</v>
      </c>
      <c r="HF27" s="110">
        <f t="shared" si="117"/>
        <v>0</v>
      </c>
    </row>
    <row r="28" spans="1:214" ht="20.100000000000001" hidden="1" customHeight="1" x14ac:dyDescent="0.25">
      <c r="A28" s="126"/>
      <c r="B28" s="111"/>
      <c r="C28" s="153">
        <v>0</v>
      </c>
      <c r="D28" s="153">
        <f t="shared" si="120"/>
        <v>0</v>
      </c>
      <c r="E28" s="154">
        <f t="shared" si="121"/>
        <v>0</v>
      </c>
      <c r="F28" s="153">
        <v>1E-8</v>
      </c>
      <c r="G28" s="153">
        <v>1E-8</v>
      </c>
      <c r="H28" s="153">
        <v>1E-8</v>
      </c>
      <c r="I28" s="153">
        <v>1E-8</v>
      </c>
      <c r="J28" s="153">
        <v>1E-8</v>
      </c>
      <c r="K28" s="155">
        <f t="shared" si="122"/>
        <v>-3.0000000000000004E-8</v>
      </c>
      <c r="L28" s="107">
        <v>0</v>
      </c>
      <c r="M28" s="134">
        <f t="shared" si="123"/>
        <v>0</v>
      </c>
      <c r="N28" s="135">
        <f t="shared" si="124"/>
        <v>0</v>
      </c>
      <c r="O28" s="107">
        <v>0</v>
      </c>
      <c r="P28" s="134">
        <f t="shared" si="125"/>
        <v>0</v>
      </c>
      <c r="Q28" s="135">
        <f t="shared" si="126"/>
        <v>0</v>
      </c>
      <c r="R28" s="107">
        <v>0</v>
      </c>
      <c r="S28" s="134">
        <f t="shared" si="127"/>
        <v>0</v>
      </c>
      <c r="T28" s="135">
        <f t="shared" si="128"/>
        <v>0</v>
      </c>
      <c r="U28" s="107">
        <v>0</v>
      </c>
      <c r="V28" s="134">
        <f t="shared" si="129"/>
        <v>0</v>
      </c>
      <c r="W28" s="135">
        <f t="shared" si="130"/>
        <v>0</v>
      </c>
      <c r="X28" s="107">
        <v>0</v>
      </c>
      <c r="Y28" s="134">
        <f t="shared" si="131"/>
        <v>0</v>
      </c>
      <c r="Z28" s="135">
        <f t="shared" si="132"/>
        <v>0</v>
      </c>
      <c r="AA28" s="107">
        <v>0</v>
      </c>
      <c r="AB28" s="134">
        <f t="shared" si="133"/>
        <v>0</v>
      </c>
      <c r="AC28" s="135">
        <f t="shared" si="134"/>
        <v>0</v>
      </c>
      <c r="AD28" s="107">
        <v>0</v>
      </c>
      <c r="AE28" s="134">
        <f t="shared" si="135"/>
        <v>0</v>
      </c>
      <c r="AF28" s="135">
        <f t="shared" si="136"/>
        <v>0</v>
      </c>
      <c r="AG28" s="107">
        <v>0</v>
      </c>
      <c r="AH28" s="134">
        <f t="shared" si="137"/>
        <v>0</v>
      </c>
      <c r="AI28" s="135">
        <f t="shared" si="138"/>
        <v>0</v>
      </c>
      <c r="AJ28" s="107">
        <v>0</v>
      </c>
      <c r="AK28" s="134">
        <f t="shared" si="139"/>
        <v>0</v>
      </c>
      <c r="AL28" s="135">
        <f t="shared" si="140"/>
        <v>0</v>
      </c>
      <c r="AM28" s="109">
        <v>0</v>
      </c>
      <c r="AN28" s="106">
        <f t="shared" si="141"/>
        <v>0</v>
      </c>
      <c r="AO28" s="108">
        <f t="shared" si="142"/>
        <v>0</v>
      </c>
      <c r="AP28" s="109">
        <v>0</v>
      </c>
      <c r="AQ28" s="106">
        <f t="shared" si="143"/>
        <v>0</v>
      </c>
      <c r="AR28" s="108">
        <f t="shared" si="144"/>
        <v>0</v>
      </c>
      <c r="AS28" s="109">
        <v>0</v>
      </c>
      <c r="AT28" s="106">
        <f t="shared" si="145"/>
        <v>0</v>
      </c>
      <c r="AU28" s="108">
        <f t="shared" si="146"/>
        <v>0</v>
      </c>
      <c r="AV28" s="109">
        <v>0</v>
      </c>
      <c r="AW28" s="106">
        <f t="shared" si="147"/>
        <v>0</v>
      </c>
      <c r="AX28" s="108">
        <f t="shared" si="148"/>
        <v>0</v>
      </c>
      <c r="AY28" s="109">
        <v>0</v>
      </c>
      <c r="AZ28" s="106">
        <f t="shared" si="149"/>
        <v>0</v>
      </c>
      <c r="BA28" s="108">
        <f t="shared" si="150"/>
        <v>0</v>
      </c>
      <c r="BB28" s="109">
        <v>0</v>
      </c>
      <c r="BC28" s="106">
        <f t="shared" si="151"/>
        <v>0</v>
      </c>
      <c r="BD28" s="108">
        <f t="shared" si="152"/>
        <v>0</v>
      </c>
      <c r="BE28" s="109">
        <v>0</v>
      </c>
      <c r="BF28" s="106">
        <f t="shared" si="153"/>
        <v>0</v>
      </c>
      <c r="BG28" s="108">
        <f t="shared" si="154"/>
        <v>0</v>
      </c>
      <c r="BH28" s="109">
        <v>0</v>
      </c>
      <c r="BI28" s="106">
        <f t="shared" si="155"/>
        <v>0</v>
      </c>
      <c r="BJ28" s="108">
        <f t="shared" si="156"/>
        <v>0</v>
      </c>
      <c r="BK28" s="109">
        <v>0</v>
      </c>
      <c r="BL28" s="106">
        <f t="shared" si="157"/>
        <v>0</v>
      </c>
      <c r="BM28" s="108">
        <f t="shared" si="158"/>
        <v>0</v>
      </c>
      <c r="BN28" s="109">
        <v>0</v>
      </c>
      <c r="BO28" s="106">
        <f t="shared" si="159"/>
        <v>0</v>
      </c>
      <c r="BP28" s="108">
        <f t="shared" si="160"/>
        <v>0</v>
      </c>
      <c r="BQ28" s="109">
        <v>0</v>
      </c>
      <c r="BR28" s="106">
        <f t="shared" si="161"/>
        <v>0</v>
      </c>
      <c r="BS28" s="108">
        <f t="shared" si="162"/>
        <v>0</v>
      </c>
      <c r="BT28" s="109">
        <v>0</v>
      </c>
      <c r="BU28" s="106">
        <f t="shared" si="163"/>
        <v>0</v>
      </c>
      <c r="BV28" s="108">
        <f t="shared" si="164"/>
        <v>0</v>
      </c>
      <c r="BW28" s="109">
        <v>0</v>
      </c>
      <c r="BX28" s="106">
        <f t="shared" si="165"/>
        <v>0</v>
      </c>
      <c r="BY28" s="108">
        <f t="shared" si="166"/>
        <v>0</v>
      </c>
      <c r="BZ28" s="109">
        <v>0</v>
      </c>
      <c r="CA28" s="106">
        <f t="shared" si="167"/>
        <v>0</v>
      </c>
      <c r="CB28" s="108">
        <f t="shared" si="168"/>
        <v>0</v>
      </c>
      <c r="CC28" s="109">
        <v>0</v>
      </c>
      <c r="CD28" s="106">
        <f t="shared" si="169"/>
        <v>0</v>
      </c>
      <c r="CE28" s="108">
        <f t="shared" si="170"/>
        <v>0</v>
      </c>
      <c r="CF28" s="109">
        <v>0</v>
      </c>
      <c r="CG28" s="106">
        <f t="shared" si="171"/>
        <v>0</v>
      </c>
      <c r="CH28" s="108">
        <f t="shared" si="172"/>
        <v>0</v>
      </c>
      <c r="CI28" s="109">
        <v>0</v>
      </c>
      <c r="CJ28" s="106">
        <f t="shared" si="173"/>
        <v>0</v>
      </c>
      <c r="CK28" s="108">
        <f t="shared" si="174"/>
        <v>0</v>
      </c>
      <c r="CL28" s="109">
        <v>0</v>
      </c>
      <c r="CM28" s="106">
        <f t="shared" si="175"/>
        <v>0</v>
      </c>
      <c r="CN28" s="108">
        <f t="shared" si="176"/>
        <v>0</v>
      </c>
      <c r="CO28" s="109">
        <v>0</v>
      </c>
      <c r="CP28" s="106">
        <f t="shared" si="177"/>
        <v>0</v>
      </c>
      <c r="CQ28" s="108">
        <f t="shared" si="178"/>
        <v>0</v>
      </c>
      <c r="CR28" s="109">
        <v>0</v>
      </c>
      <c r="CS28" s="106">
        <f t="shared" si="179"/>
        <v>0</v>
      </c>
      <c r="CT28" s="108">
        <f t="shared" si="180"/>
        <v>0</v>
      </c>
      <c r="CU28" s="109">
        <v>0</v>
      </c>
      <c r="CV28" s="106">
        <f t="shared" si="181"/>
        <v>0</v>
      </c>
      <c r="CW28" s="108">
        <f t="shared" si="182"/>
        <v>0</v>
      </c>
      <c r="CX28" s="109">
        <v>0</v>
      </c>
      <c r="CY28" s="106">
        <f t="shared" si="183"/>
        <v>0</v>
      </c>
      <c r="CZ28" s="108">
        <f t="shared" si="184"/>
        <v>0</v>
      </c>
      <c r="DA28" s="109">
        <v>0</v>
      </c>
      <c r="DB28" s="106">
        <f t="shared" si="185"/>
        <v>0</v>
      </c>
      <c r="DC28" s="108">
        <f t="shared" si="186"/>
        <v>0</v>
      </c>
      <c r="DD28" s="109">
        <v>0</v>
      </c>
      <c r="DE28" s="106">
        <f t="shared" si="187"/>
        <v>0</v>
      </c>
      <c r="DF28" s="108">
        <f t="shared" si="188"/>
        <v>0</v>
      </c>
      <c r="DG28" s="109">
        <v>0</v>
      </c>
      <c r="DH28" s="106">
        <f t="shared" si="189"/>
        <v>0</v>
      </c>
      <c r="DI28" s="108">
        <f t="shared" si="190"/>
        <v>0</v>
      </c>
      <c r="DJ28" s="109">
        <v>0</v>
      </c>
      <c r="DK28" s="106">
        <f t="shared" si="191"/>
        <v>0</v>
      </c>
      <c r="DL28" s="108">
        <f t="shared" si="192"/>
        <v>0</v>
      </c>
      <c r="DM28" s="109">
        <v>0</v>
      </c>
      <c r="DN28" s="106">
        <f t="shared" si="193"/>
        <v>0</v>
      </c>
      <c r="DO28" s="108">
        <f t="shared" si="194"/>
        <v>0</v>
      </c>
      <c r="DP28" s="109">
        <v>0</v>
      </c>
      <c r="DQ28" s="106">
        <f t="shared" si="195"/>
        <v>0</v>
      </c>
      <c r="DR28" s="108">
        <f t="shared" si="196"/>
        <v>0</v>
      </c>
      <c r="DS28" s="109">
        <v>0</v>
      </c>
      <c r="DT28" s="106">
        <f t="shared" si="197"/>
        <v>0</v>
      </c>
      <c r="DU28" s="108">
        <f t="shared" si="198"/>
        <v>0</v>
      </c>
      <c r="DV28" s="109">
        <v>0</v>
      </c>
      <c r="DW28" s="106">
        <f t="shared" si="199"/>
        <v>0</v>
      </c>
      <c r="DX28" s="108">
        <f t="shared" si="200"/>
        <v>0</v>
      </c>
      <c r="DY28" s="109">
        <v>0</v>
      </c>
      <c r="DZ28" s="106">
        <f t="shared" si="201"/>
        <v>0</v>
      </c>
      <c r="EA28" s="108">
        <f t="shared" si="202"/>
        <v>0</v>
      </c>
      <c r="EB28" s="109">
        <v>0</v>
      </c>
      <c r="EC28" s="106">
        <f t="shared" si="203"/>
        <v>0</v>
      </c>
      <c r="ED28" s="108">
        <f t="shared" si="204"/>
        <v>0</v>
      </c>
      <c r="EE28" s="109">
        <v>0</v>
      </c>
      <c r="EF28" s="106">
        <f t="shared" si="205"/>
        <v>0</v>
      </c>
      <c r="EG28" s="108">
        <f t="shared" si="206"/>
        <v>0</v>
      </c>
      <c r="EH28" s="109">
        <v>0</v>
      </c>
      <c r="EI28" s="106">
        <f t="shared" si="207"/>
        <v>0</v>
      </c>
      <c r="EJ28" s="108">
        <f t="shared" si="208"/>
        <v>0</v>
      </c>
      <c r="EK28" s="109">
        <v>0</v>
      </c>
      <c r="EL28" s="106">
        <f t="shared" si="209"/>
        <v>0</v>
      </c>
      <c r="EM28" s="108">
        <f t="shared" si="210"/>
        <v>0</v>
      </c>
      <c r="EN28" s="109">
        <v>0</v>
      </c>
      <c r="EO28" s="106">
        <f t="shared" si="211"/>
        <v>0</v>
      </c>
      <c r="EP28" s="108">
        <f t="shared" si="212"/>
        <v>0</v>
      </c>
      <c r="EQ28" s="109">
        <v>0</v>
      </c>
      <c r="ER28" s="106">
        <f t="shared" si="213"/>
        <v>0</v>
      </c>
      <c r="ES28" s="108">
        <f t="shared" si="214"/>
        <v>0</v>
      </c>
      <c r="ET28" s="109">
        <v>0</v>
      </c>
      <c r="EU28" s="106">
        <f t="shared" si="215"/>
        <v>0</v>
      </c>
      <c r="EV28" s="108">
        <f t="shared" si="216"/>
        <v>0</v>
      </c>
      <c r="EW28" s="109">
        <v>0</v>
      </c>
      <c r="EX28" s="106">
        <f t="shared" si="217"/>
        <v>0</v>
      </c>
      <c r="EY28" s="108">
        <f t="shared" si="218"/>
        <v>0</v>
      </c>
      <c r="EZ28" s="109">
        <v>0</v>
      </c>
      <c r="FA28" s="106">
        <f t="shared" si="219"/>
        <v>0</v>
      </c>
      <c r="FB28" s="108">
        <f t="shared" si="220"/>
        <v>0</v>
      </c>
      <c r="FC28" s="109">
        <v>0</v>
      </c>
      <c r="FD28" s="106">
        <f t="shared" si="221"/>
        <v>0</v>
      </c>
      <c r="FE28" s="108">
        <f t="shared" si="222"/>
        <v>0</v>
      </c>
      <c r="FF28" s="109">
        <v>0</v>
      </c>
      <c r="FG28" s="106">
        <f t="shared" si="223"/>
        <v>0</v>
      </c>
      <c r="FH28" s="108">
        <f t="shared" si="224"/>
        <v>0</v>
      </c>
      <c r="FI28" s="109">
        <v>0</v>
      </c>
      <c r="FJ28" s="106">
        <f t="shared" si="225"/>
        <v>0</v>
      </c>
      <c r="FK28" s="108">
        <f t="shared" si="226"/>
        <v>0</v>
      </c>
      <c r="FL28" s="109">
        <v>0</v>
      </c>
      <c r="FM28" s="106">
        <f t="shared" si="227"/>
        <v>0</v>
      </c>
      <c r="FN28" s="108">
        <f t="shared" si="228"/>
        <v>0</v>
      </c>
      <c r="FO28" s="109">
        <v>0</v>
      </c>
      <c r="FP28" s="106">
        <f t="shared" si="229"/>
        <v>0</v>
      </c>
      <c r="FQ28" s="108">
        <f t="shared" si="230"/>
        <v>0</v>
      </c>
      <c r="FR28" s="109">
        <v>0</v>
      </c>
      <c r="FS28" s="106">
        <f t="shared" si="231"/>
        <v>0</v>
      </c>
      <c r="FT28" s="108">
        <f t="shared" si="232"/>
        <v>0</v>
      </c>
      <c r="FU28" s="109">
        <v>0</v>
      </c>
      <c r="FV28" s="106">
        <f t="shared" si="233"/>
        <v>0</v>
      </c>
      <c r="FW28" s="108">
        <f t="shared" si="234"/>
        <v>0</v>
      </c>
      <c r="FX28" s="109">
        <v>0</v>
      </c>
      <c r="FY28" s="106">
        <f t="shared" si="235"/>
        <v>0</v>
      </c>
      <c r="FZ28" s="108">
        <f t="shared" si="236"/>
        <v>0</v>
      </c>
      <c r="GA28" s="109">
        <v>0</v>
      </c>
      <c r="GB28" s="106">
        <f t="shared" si="237"/>
        <v>0</v>
      </c>
      <c r="GC28" s="108">
        <f t="shared" si="238"/>
        <v>0</v>
      </c>
      <c r="GD28" s="109">
        <v>0</v>
      </c>
      <c r="GE28" s="106">
        <f t="shared" si="239"/>
        <v>0</v>
      </c>
      <c r="GF28" s="108">
        <f t="shared" si="240"/>
        <v>0</v>
      </c>
      <c r="GG28" s="109">
        <v>0</v>
      </c>
      <c r="GH28" s="106">
        <f t="shared" si="241"/>
        <v>0</v>
      </c>
      <c r="GI28" s="108">
        <f t="shared" si="242"/>
        <v>0</v>
      </c>
      <c r="GJ28" s="109">
        <v>0</v>
      </c>
      <c r="GK28" s="106">
        <f t="shared" si="243"/>
        <v>0</v>
      </c>
      <c r="GL28" s="108">
        <f t="shared" si="244"/>
        <v>0</v>
      </c>
      <c r="GM28" s="109">
        <v>0</v>
      </c>
      <c r="GN28" s="106">
        <f t="shared" si="245"/>
        <v>0</v>
      </c>
      <c r="GO28" s="108">
        <f t="shared" si="246"/>
        <v>0</v>
      </c>
      <c r="GP28" s="109">
        <v>0</v>
      </c>
      <c r="GQ28" s="106">
        <f t="shared" si="247"/>
        <v>0</v>
      </c>
      <c r="GR28" s="108">
        <f t="shared" si="248"/>
        <v>0</v>
      </c>
      <c r="GS28" s="109">
        <v>0</v>
      </c>
      <c r="GT28" s="106">
        <f t="shared" si="249"/>
        <v>0</v>
      </c>
      <c r="GU28" s="108">
        <f t="shared" si="250"/>
        <v>0</v>
      </c>
      <c r="GV28" s="109">
        <v>0</v>
      </c>
      <c r="GW28" s="134">
        <f t="shared" si="251"/>
        <v>0</v>
      </c>
      <c r="GX28" s="135">
        <f t="shared" si="252"/>
        <v>0</v>
      </c>
      <c r="GY28" s="107">
        <v>0</v>
      </c>
      <c r="GZ28" s="106">
        <f t="shared" si="253"/>
        <v>0</v>
      </c>
      <c r="HA28" s="108">
        <f t="shared" si="254"/>
        <v>0</v>
      </c>
      <c r="HB28" s="109">
        <v>0</v>
      </c>
      <c r="HC28" s="106">
        <f t="shared" si="255"/>
        <v>0</v>
      </c>
      <c r="HD28" s="108">
        <f t="shared" si="256"/>
        <v>0</v>
      </c>
      <c r="HF28" s="110">
        <f t="shared" ref="HF28:HF76" si="257">SUM(L28,O28,R28,U28,X28,AA28)+SUM(AD28,AG28,AJ28,AM28,AP28,AS28,AV28,AY28)+SUM(BB28,BH28,BK28,BN28,BQ28,BT28,BW28,BZ28,CC28)+SUM(CF28,CI28,CL28,CR28,CU28,CX28,DA28+DD28+DG28)+SUM(DJ28,DM28,DP28,DS28,DV28,DY28,EB28,EE28)+SUM(EH28,EK28,EN28,EQ28,ET28,EW28,EZ28,FC28,FF28)+SUM(FI28,FL28,FO28,FR28,FU28,FX28,GA28,GD28,GG28)+SUM(GJ28,GM28,GP28,GS28,GV28,GY28,HB28,CO28,BE28)</f>
        <v>0</v>
      </c>
    </row>
    <row r="29" spans="1:214" ht="20.100000000000001" hidden="1" customHeight="1" x14ac:dyDescent="0.25">
      <c r="A29" s="126"/>
      <c r="B29" s="111"/>
      <c r="C29" s="153">
        <v>0</v>
      </c>
      <c r="D29" s="153">
        <f t="shared" si="120"/>
        <v>0</v>
      </c>
      <c r="E29" s="154">
        <f t="shared" si="121"/>
        <v>0</v>
      </c>
      <c r="F29" s="153">
        <v>1E-8</v>
      </c>
      <c r="G29" s="153">
        <v>1E-8</v>
      </c>
      <c r="H29" s="153">
        <v>1E-8</v>
      </c>
      <c r="I29" s="153">
        <v>1E-8</v>
      </c>
      <c r="J29" s="153">
        <v>1E-8</v>
      </c>
      <c r="K29" s="155">
        <f t="shared" si="122"/>
        <v>-3.0000000000000004E-8</v>
      </c>
      <c r="L29" s="107">
        <v>0</v>
      </c>
      <c r="M29" s="134">
        <f t="shared" si="123"/>
        <v>0</v>
      </c>
      <c r="N29" s="135">
        <f t="shared" si="124"/>
        <v>0</v>
      </c>
      <c r="O29" s="107">
        <v>0</v>
      </c>
      <c r="P29" s="134">
        <f t="shared" si="125"/>
        <v>0</v>
      </c>
      <c r="Q29" s="135">
        <f t="shared" si="126"/>
        <v>0</v>
      </c>
      <c r="R29" s="107">
        <v>0</v>
      </c>
      <c r="S29" s="134">
        <f t="shared" si="127"/>
        <v>0</v>
      </c>
      <c r="T29" s="135">
        <f t="shared" si="128"/>
        <v>0</v>
      </c>
      <c r="U29" s="107">
        <v>0</v>
      </c>
      <c r="V29" s="134">
        <f t="shared" si="129"/>
        <v>0</v>
      </c>
      <c r="W29" s="135">
        <f t="shared" si="130"/>
        <v>0</v>
      </c>
      <c r="X29" s="107">
        <v>0</v>
      </c>
      <c r="Y29" s="134">
        <f t="shared" si="131"/>
        <v>0</v>
      </c>
      <c r="Z29" s="135">
        <f t="shared" si="132"/>
        <v>0</v>
      </c>
      <c r="AA29" s="107">
        <v>0</v>
      </c>
      <c r="AB29" s="134">
        <f t="shared" si="133"/>
        <v>0</v>
      </c>
      <c r="AC29" s="135">
        <f t="shared" si="134"/>
        <v>0</v>
      </c>
      <c r="AD29" s="107">
        <v>0</v>
      </c>
      <c r="AE29" s="134">
        <f t="shared" si="135"/>
        <v>0</v>
      </c>
      <c r="AF29" s="135">
        <f t="shared" si="136"/>
        <v>0</v>
      </c>
      <c r="AG29" s="107">
        <v>0</v>
      </c>
      <c r="AH29" s="134">
        <f t="shared" si="137"/>
        <v>0</v>
      </c>
      <c r="AI29" s="135">
        <f t="shared" si="138"/>
        <v>0</v>
      </c>
      <c r="AJ29" s="107">
        <v>0</v>
      </c>
      <c r="AK29" s="134">
        <f t="shared" si="139"/>
        <v>0</v>
      </c>
      <c r="AL29" s="135">
        <f t="shared" si="140"/>
        <v>0</v>
      </c>
      <c r="AM29" s="109">
        <v>0</v>
      </c>
      <c r="AN29" s="106">
        <f t="shared" si="141"/>
        <v>0</v>
      </c>
      <c r="AO29" s="108">
        <f t="shared" si="142"/>
        <v>0</v>
      </c>
      <c r="AP29" s="109">
        <v>0</v>
      </c>
      <c r="AQ29" s="106">
        <f t="shared" si="143"/>
        <v>0</v>
      </c>
      <c r="AR29" s="108">
        <f t="shared" si="144"/>
        <v>0</v>
      </c>
      <c r="AS29" s="109">
        <v>0</v>
      </c>
      <c r="AT29" s="106">
        <f t="shared" si="145"/>
        <v>0</v>
      </c>
      <c r="AU29" s="108">
        <f t="shared" si="146"/>
        <v>0</v>
      </c>
      <c r="AV29" s="109">
        <v>0</v>
      </c>
      <c r="AW29" s="106">
        <f t="shared" si="147"/>
        <v>0</v>
      </c>
      <c r="AX29" s="108">
        <f t="shared" si="148"/>
        <v>0</v>
      </c>
      <c r="AY29" s="109">
        <v>0</v>
      </c>
      <c r="AZ29" s="106">
        <f t="shared" si="149"/>
        <v>0</v>
      </c>
      <c r="BA29" s="108">
        <f t="shared" si="150"/>
        <v>0</v>
      </c>
      <c r="BB29" s="109">
        <v>0</v>
      </c>
      <c r="BC29" s="106">
        <f t="shared" si="151"/>
        <v>0</v>
      </c>
      <c r="BD29" s="108">
        <f t="shared" si="152"/>
        <v>0</v>
      </c>
      <c r="BE29" s="109">
        <v>0</v>
      </c>
      <c r="BF29" s="106">
        <f t="shared" si="153"/>
        <v>0</v>
      </c>
      <c r="BG29" s="108">
        <f t="shared" si="154"/>
        <v>0</v>
      </c>
      <c r="BH29" s="109">
        <v>0</v>
      </c>
      <c r="BI29" s="106">
        <f t="shared" si="155"/>
        <v>0</v>
      </c>
      <c r="BJ29" s="108">
        <f t="shared" si="156"/>
        <v>0</v>
      </c>
      <c r="BK29" s="109">
        <v>0</v>
      </c>
      <c r="BL29" s="106">
        <f t="shared" si="157"/>
        <v>0</v>
      </c>
      <c r="BM29" s="108">
        <f t="shared" si="158"/>
        <v>0</v>
      </c>
      <c r="BN29" s="109">
        <v>0</v>
      </c>
      <c r="BO29" s="106">
        <f t="shared" si="159"/>
        <v>0</v>
      </c>
      <c r="BP29" s="108">
        <f t="shared" si="160"/>
        <v>0</v>
      </c>
      <c r="BQ29" s="109">
        <v>0</v>
      </c>
      <c r="BR29" s="106">
        <f t="shared" si="161"/>
        <v>0</v>
      </c>
      <c r="BS29" s="108">
        <f t="shared" si="162"/>
        <v>0</v>
      </c>
      <c r="BT29" s="109">
        <v>0</v>
      </c>
      <c r="BU29" s="106">
        <f t="shared" si="163"/>
        <v>0</v>
      </c>
      <c r="BV29" s="108">
        <f t="shared" si="164"/>
        <v>0</v>
      </c>
      <c r="BW29" s="109">
        <v>0</v>
      </c>
      <c r="BX29" s="106">
        <f t="shared" si="165"/>
        <v>0</v>
      </c>
      <c r="BY29" s="108">
        <f t="shared" si="166"/>
        <v>0</v>
      </c>
      <c r="BZ29" s="109">
        <v>0</v>
      </c>
      <c r="CA29" s="106">
        <f t="shared" si="167"/>
        <v>0</v>
      </c>
      <c r="CB29" s="108">
        <f t="shared" si="168"/>
        <v>0</v>
      </c>
      <c r="CC29" s="109">
        <v>0</v>
      </c>
      <c r="CD29" s="106">
        <f t="shared" si="169"/>
        <v>0</v>
      </c>
      <c r="CE29" s="108">
        <f t="shared" si="170"/>
        <v>0</v>
      </c>
      <c r="CF29" s="109">
        <v>0</v>
      </c>
      <c r="CG29" s="106">
        <f t="shared" si="171"/>
        <v>0</v>
      </c>
      <c r="CH29" s="108">
        <f t="shared" si="172"/>
        <v>0</v>
      </c>
      <c r="CI29" s="109">
        <v>0</v>
      </c>
      <c r="CJ29" s="106">
        <f t="shared" si="173"/>
        <v>0</v>
      </c>
      <c r="CK29" s="108">
        <f t="shared" si="174"/>
        <v>0</v>
      </c>
      <c r="CL29" s="109">
        <v>0</v>
      </c>
      <c r="CM29" s="106">
        <f t="shared" si="175"/>
        <v>0</v>
      </c>
      <c r="CN29" s="108">
        <f t="shared" si="176"/>
        <v>0</v>
      </c>
      <c r="CO29" s="109">
        <v>0</v>
      </c>
      <c r="CP29" s="106">
        <f t="shared" si="177"/>
        <v>0</v>
      </c>
      <c r="CQ29" s="108">
        <f t="shared" si="178"/>
        <v>0</v>
      </c>
      <c r="CR29" s="109">
        <v>0</v>
      </c>
      <c r="CS29" s="106">
        <f t="shared" si="179"/>
        <v>0</v>
      </c>
      <c r="CT29" s="108">
        <f t="shared" si="180"/>
        <v>0</v>
      </c>
      <c r="CU29" s="109">
        <v>0</v>
      </c>
      <c r="CV29" s="106">
        <f t="shared" si="181"/>
        <v>0</v>
      </c>
      <c r="CW29" s="108">
        <f t="shared" si="182"/>
        <v>0</v>
      </c>
      <c r="CX29" s="109">
        <v>0</v>
      </c>
      <c r="CY29" s="106">
        <f t="shared" si="183"/>
        <v>0</v>
      </c>
      <c r="CZ29" s="108">
        <f t="shared" si="184"/>
        <v>0</v>
      </c>
      <c r="DA29" s="109">
        <v>0</v>
      </c>
      <c r="DB29" s="106">
        <f t="shared" si="185"/>
        <v>0</v>
      </c>
      <c r="DC29" s="108">
        <f t="shared" si="186"/>
        <v>0</v>
      </c>
      <c r="DD29" s="109">
        <v>0</v>
      </c>
      <c r="DE29" s="106">
        <f t="shared" si="187"/>
        <v>0</v>
      </c>
      <c r="DF29" s="108">
        <f t="shared" si="188"/>
        <v>0</v>
      </c>
      <c r="DG29" s="109">
        <v>0</v>
      </c>
      <c r="DH29" s="106">
        <f t="shared" si="189"/>
        <v>0</v>
      </c>
      <c r="DI29" s="108">
        <f t="shared" si="190"/>
        <v>0</v>
      </c>
      <c r="DJ29" s="109">
        <v>0</v>
      </c>
      <c r="DK29" s="106">
        <f t="shared" si="191"/>
        <v>0</v>
      </c>
      <c r="DL29" s="108">
        <f t="shared" si="192"/>
        <v>0</v>
      </c>
      <c r="DM29" s="109">
        <v>0</v>
      </c>
      <c r="DN29" s="106">
        <f t="shared" si="193"/>
        <v>0</v>
      </c>
      <c r="DO29" s="108">
        <f t="shared" si="194"/>
        <v>0</v>
      </c>
      <c r="DP29" s="109">
        <v>0</v>
      </c>
      <c r="DQ29" s="106">
        <f t="shared" si="195"/>
        <v>0</v>
      </c>
      <c r="DR29" s="108">
        <f t="shared" si="196"/>
        <v>0</v>
      </c>
      <c r="DS29" s="109">
        <v>0</v>
      </c>
      <c r="DT29" s="106">
        <f t="shared" si="197"/>
        <v>0</v>
      </c>
      <c r="DU29" s="108">
        <f t="shared" si="198"/>
        <v>0</v>
      </c>
      <c r="DV29" s="109">
        <v>0</v>
      </c>
      <c r="DW29" s="106">
        <f t="shared" si="199"/>
        <v>0</v>
      </c>
      <c r="DX29" s="108">
        <f t="shared" si="200"/>
        <v>0</v>
      </c>
      <c r="DY29" s="109">
        <v>0</v>
      </c>
      <c r="DZ29" s="106">
        <f t="shared" si="201"/>
        <v>0</v>
      </c>
      <c r="EA29" s="108">
        <f t="shared" si="202"/>
        <v>0</v>
      </c>
      <c r="EB29" s="109">
        <v>0</v>
      </c>
      <c r="EC29" s="106">
        <f t="shared" si="203"/>
        <v>0</v>
      </c>
      <c r="ED29" s="108">
        <f t="shared" si="204"/>
        <v>0</v>
      </c>
      <c r="EE29" s="109">
        <v>0</v>
      </c>
      <c r="EF29" s="106">
        <f t="shared" si="205"/>
        <v>0</v>
      </c>
      <c r="EG29" s="108">
        <f t="shared" si="206"/>
        <v>0</v>
      </c>
      <c r="EH29" s="109">
        <v>0</v>
      </c>
      <c r="EI29" s="106">
        <f t="shared" si="207"/>
        <v>0</v>
      </c>
      <c r="EJ29" s="108">
        <f t="shared" si="208"/>
        <v>0</v>
      </c>
      <c r="EK29" s="109">
        <v>0</v>
      </c>
      <c r="EL29" s="106">
        <f t="shared" si="209"/>
        <v>0</v>
      </c>
      <c r="EM29" s="108">
        <f t="shared" si="210"/>
        <v>0</v>
      </c>
      <c r="EN29" s="109">
        <v>0</v>
      </c>
      <c r="EO29" s="106">
        <f t="shared" si="211"/>
        <v>0</v>
      </c>
      <c r="EP29" s="108">
        <f t="shared" si="212"/>
        <v>0</v>
      </c>
      <c r="EQ29" s="109">
        <v>0</v>
      </c>
      <c r="ER29" s="106">
        <f t="shared" si="213"/>
        <v>0</v>
      </c>
      <c r="ES29" s="108">
        <f t="shared" si="214"/>
        <v>0</v>
      </c>
      <c r="ET29" s="109">
        <v>0</v>
      </c>
      <c r="EU29" s="106">
        <f t="shared" si="215"/>
        <v>0</v>
      </c>
      <c r="EV29" s="108">
        <f t="shared" si="216"/>
        <v>0</v>
      </c>
      <c r="EW29" s="109">
        <v>0</v>
      </c>
      <c r="EX29" s="106">
        <f t="shared" si="217"/>
        <v>0</v>
      </c>
      <c r="EY29" s="108">
        <f t="shared" si="218"/>
        <v>0</v>
      </c>
      <c r="EZ29" s="109">
        <v>0</v>
      </c>
      <c r="FA29" s="106">
        <f t="shared" si="219"/>
        <v>0</v>
      </c>
      <c r="FB29" s="108">
        <f t="shared" si="220"/>
        <v>0</v>
      </c>
      <c r="FC29" s="109">
        <v>0</v>
      </c>
      <c r="FD29" s="106">
        <f t="shared" si="221"/>
        <v>0</v>
      </c>
      <c r="FE29" s="108">
        <f t="shared" si="222"/>
        <v>0</v>
      </c>
      <c r="FF29" s="109">
        <v>0</v>
      </c>
      <c r="FG29" s="106">
        <f t="shared" si="223"/>
        <v>0</v>
      </c>
      <c r="FH29" s="108">
        <f t="shared" si="224"/>
        <v>0</v>
      </c>
      <c r="FI29" s="109">
        <v>0</v>
      </c>
      <c r="FJ29" s="106">
        <f t="shared" si="225"/>
        <v>0</v>
      </c>
      <c r="FK29" s="108">
        <f t="shared" si="226"/>
        <v>0</v>
      </c>
      <c r="FL29" s="109">
        <v>0</v>
      </c>
      <c r="FM29" s="106">
        <f t="shared" si="227"/>
        <v>0</v>
      </c>
      <c r="FN29" s="108">
        <f t="shared" si="228"/>
        <v>0</v>
      </c>
      <c r="FO29" s="109">
        <v>0</v>
      </c>
      <c r="FP29" s="106">
        <f t="shared" si="229"/>
        <v>0</v>
      </c>
      <c r="FQ29" s="108">
        <f t="shared" si="230"/>
        <v>0</v>
      </c>
      <c r="FR29" s="109">
        <v>0</v>
      </c>
      <c r="FS29" s="106">
        <f t="shared" si="231"/>
        <v>0</v>
      </c>
      <c r="FT29" s="108">
        <f t="shared" si="232"/>
        <v>0</v>
      </c>
      <c r="FU29" s="109">
        <v>0</v>
      </c>
      <c r="FV29" s="106">
        <f t="shared" si="233"/>
        <v>0</v>
      </c>
      <c r="FW29" s="108">
        <f t="shared" si="234"/>
        <v>0</v>
      </c>
      <c r="FX29" s="109">
        <v>0</v>
      </c>
      <c r="FY29" s="106">
        <f t="shared" si="235"/>
        <v>0</v>
      </c>
      <c r="FZ29" s="108">
        <f t="shared" si="236"/>
        <v>0</v>
      </c>
      <c r="GA29" s="109">
        <v>0</v>
      </c>
      <c r="GB29" s="106">
        <f t="shared" si="237"/>
        <v>0</v>
      </c>
      <c r="GC29" s="108">
        <f t="shared" si="238"/>
        <v>0</v>
      </c>
      <c r="GD29" s="109">
        <v>0</v>
      </c>
      <c r="GE29" s="106">
        <f t="shared" si="239"/>
        <v>0</v>
      </c>
      <c r="GF29" s="108">
        <f t="shared" si="240"/>
        <v>0</v>
      </c>
      <c r="GG29" s="109">
        <v>0</v>
      </c>
      <c r="GH29" s="106">
        <f t="shared" si="241"/>
        <v>0</v>
      </c>
      <c r="GI29" s="108">
        <f t="shared" si="242"/>
        <v>0</v>
      </c>
      <c r="GJ29" s="109">
        <v>0</v>
      </c>
      <c r="GK29" s="106">
        <f t="shared" si="243"/>
        <v>0</v>
      </c>
      <c r="GL29" s="108">
        <f t="shared" si="244"/>
        <v>0</v>
      </c>
      <c r="GM29" s="109">
        <v>0</v>
      </c>
      <c r="GN29" s="106">
        <f t="shared" si="245"/>
        <v>0</v>
      </c>
      <c r="GO29" s="108">
        <f t="shared" si="246"/>
        <v>0</v>
      </c>
      <c r="GP29" s="109">
        <v>0</v>
      </c>
      <c r="GQ29" s="106">
        <f t="shared" si="247"/>
        <v>0</v>
      </c>
      <c r="GR29" s="108">
        <f t="shared" si="248"/>
        <v>0</v>
      </c>
      <c r="GS29" s="109">
        <v>0</v>
      </c>
      <c r="GT29" s="106">
        <f t="shared" si="249"/>
        <v>0</v>
      </c>
      <c r="GU29" s="108">
        <f t="shared" si="250"/>
        <v>0</v>
      </c>
      <c r="GV29" s="109">
        <v>0</v>
      </c>
      <c r="GW29" s="134">
        <f t="shared" si="251"/>
        <v>0</v>
      </c>
      <c r="GX29" s="135">
        <f t="shared" si="252"/>
        <v>0</v>
      </c>
      <c r="GY29" s="107">
        <v>0</v>
      </c>
      <c r="GZ29" s="106">
        <f t="shared" si="253"/>
        <v>0</v>
      </c>
      <c r="HA29" s="108">
        <f t="shared" si="254"/>
        <v>0</v>
      </c>
      <c r="HB29" s="109">
        <v>0</v>
      </c>
      <c r="HC29" s="106">
        <f t="shared" si="255"/>
        <v>0</v>
      </c>
      <c r="HD29" s="108">
        <f t="shared" si="256"/>
        <v>0</v>
      </c>
      <c r="HF29" s="110">
        <f t="shared" si="257"/>
        <v>0</v>
      </c>
    </row>
    <row r="30" spans="1:214" ht="20.100000000000001" hidden="1" customHeight="1" x14ac:dyDescent="0.25">
      <c r="A30" s="126"/>
      <c r="B30" s="111"/>
      <c r="C30" s="153">
        <v>0</v>
      </c>
      <c r="D30" s="153">
        <f t="shared" si="120"/>
        <v>0</v>
      </c>
      <c r="E30" s="154">
        <f t="shared" si="121"/>
        <v>0</v>
      </c>
      <c r="F30" s="153">
        <v>1E-8</v>
      </c>
      <c r="G30" s="153">
        <v>1E-8</v>
      </c>
      <c r="H30" s="153">
        <v>1E-8</v>
      </c>
      <c r="I30" s="153">
        <v>1E-8</v>
      </c>
      <c r="J30" s="153">
        <v>1E-8</v>
      </c>
      <c r="K30" s="155">
        <f t="shared" si="122"/>
        <v>-3.0000000000000004E-8</v>
      </c>
      <c r="L30" s="107">
        <v>0</v>
      </c>
      <c r="M30" s="134">
        <f t="shared" si="123"/>
        <v>0</v>
      </c>
      <c r="N30" s="135">
        <f t="shared" si="124"/>
        <v>0</v>
      </c>
      <c r="O30" s="107">
        <v>0</v>
      </c>
      <c r="P30" s="134">
        <f t="shared" si="125"/>
        <v>0</v>
      </c>
      <c r="Q30" s="135">
        <f t="shared" si="126"/>
        <v>0</v>
      </c>
      <c r="R30" s="107">
        <v>0</v>
      </c>
      <c r="S30" s="134">
        <f t="shared" si="127"/>
        <v>0</v>
      </c>
      <c r="T30" s="135">
        <f t="shared" si="128"/>
        <v>0</v>
      </c>
      <c r="U30" s="107">
        <v>0</v>
      </c>
      <c r="V30" s="134">
        <f t="shared" si="129"/>
        <v>0</v>
      </c>
      <c r="W30" s="135">
        <f t="shared" si="130"/>
        <v>0</v>
      </c>
      <c r="X30" s="107">
        <v>0</v>
      </c>
      <c r="Y30" s="134">
        <f t="shared" si="131"/>
        <v>0</v>
      </c>
      <c r="Z30" s="135">
        <f t="shared" si="132"/>
        <v>0</v>
      </c>
      <c r="AA30" s="107">
        <v>0</v>
      </c>
      <c r="AB30" s="134">
        <f t="shared" si="133"/>
        <v>0</v>
      </c>
      <c r="AC30" s="135">
        <f t="shared" si="134"/>
        <v>0</v>
      </c>
      <c r="AD30" s="107">
        <v>0</v>
      </c>
      <c r="AE30" s="134">
        <f t="shared" si="135"/>
        <v>0</v>
      </c>
      <c r="AF30" s="135">
        <f t="shared" si="136"/>
        <v>0</v>
      </c>
      <c r="AG30" s="107">
        <v>0</v>
      </c>
      <c r="AH30" s="134">
        <f t="shared" si="137"/>
        <v>0</v>
      </c>
      <c r="AI30" s="135">
        <f t="shared" si="138"/>
        <v>0</v>
      </c>
      <c r="AJ30" s="107">
        <v>0</v>
      </c>
      <c r="AK30" s="134">
        <f t="shared" si="139"/>
        <v>0</v>
      </c>
      <c r="AL30" s="135">
        <f t="shared" si="140"/>
        <v>0</v>
      </c>
      <c r="AM30" s="109">
        <v>0</v>
      </c>
      <c r="AN30" s="106">
        <f t="shared" si="141"/>
        <v>0</v>
      </c>
      <c r="AO30" s="108">
        <f t="shared" si="142"/>
        <v>0</v>
      </c>
      <c r="AP30" s="109">
        <v>0</v>
      </c>
      <c r="AQ30" s="106">
        <f t="shared" si="143"/>
        <v>0</v>
      </c>
      <c r="AR30" s="108">
        <f t="shared" si="144"/>
        <v>0</v>
      </c>
      <c r="AS30" s="109">
        <v>0</v>
      </c>
      <c r="AT30" s="106">
        <f t="shared" si="145"/>
        <v>0</v>
      </c>
      <c r="AU30" s="108">
        <f t="shared" si="146"/>
        <v>0</v>
      </c>
      <c r="AV30" s="109">
        <v>0</v>
      </c>
      <c r="AW30" s="106">
        <f t="shared" si="147"/>
        <v>0</v>
      </c>
      <c r="AX30" s="108">
        <f t="shared" si="148"/>
        <v>0</v>
      </c>
      <c r="AY30" s="109">
        <v>0</v>
      </c>
      <c r="AZ30" s="106">
        <f t="shared" si="149"/>
        <v>0</v>
      </c>
      <c r="BA30" s="108">
        <f t="shared" si="150"/>
        <v>0</v>
      </c>
      <c r="BB30" s="109">
        <v>0</v>
      </c>
      <c r="BC30" s="106">
        <f t="shared" si="151"/>
        <v>0</v>
      </c>
      <c r="BD30" s="108">
        <f t="shared" si="152"/>
        <v>0</v>
      </c>
      <c r="BE30" s="109">
        <v>0</v>
      </c>
      <c r="BF30" s="106">
        <f t="shared" si="153"/>
        <v>0</v>
      </c>
      <c r="BG30" s="108">
        <f t="shared" si="154"/>
        <v>0</v>
      </c>
      <c r="BH30" s="109">
        <v>0</v>
      </c>
      <c r="BI30" s="106">
        <f t="shared" si="155"/>
        <v>0</v>
      </c>
      <c r="BJ30" s="108">
        <f t="shared" si="156"/>
        <v>0</v>
      </c>
      <c r="BK30" s="109">
        <v>0</v>
      </c>
      <c r="BL30" s="106">
        <f t="shared" si="157"/>
        <v>0</v>
      </c>
      <c r="BM30" s="108">
        <f t="shared" si="158"/>
        <v>0</v>
      </c>
      <c r="BN30" s="109">
        <v>0</v>
      </c>
      <c r="BO30" s="106">
        <f t="shared" si="159"/>
        <v>0</v>
      </c>
      <c r="BP30" s="108">
        <f t="shared" si="160"/>
        <v>0</v>
      </c>
      <c r="BQ30" s="109">
        <v>0</v>
      </c>
      <c r="BR30" s="106">
        <f t="shared" si="161"/>
        <v>0</v>
      </c>
      <c r="BS30" s="108">
        <f t="shared" si="162"/>
        <v>0</v>
      </c>
      <c r="BT30" s="109">
        <v>0</v>
      </c>
      <c r="BU30" s="106">
        <f t="shared" si="163"/>
        <v>0</v>
      </c>
      <c r="BV30" s="108">
        <f t="shared" si="164"/>
        <v>0</v>
      </c>
      <c r="BW30" s="109">
        <v>0</v>
      </c>
      <c r="BX30" s="106">
        <f t="shared" si="165"/>
        <v>0</v>
      </c>
      <c r="BY30" s="108">
        <f t="shared" si="166"/>
        <v>0</v>
      </c>
      <c r="BZ30" s="109">
        <v>0</v>
      </c>
      <c r="CA30" s="106">
        <f t="shared" si="167"/>
        <v>0</v>
      </c>
      <c r="CB30" s="108">
        <f t="shared" si="168"/>
        <v>0</v>
      </c>
      <c r="CC30" s="109">
        <v>0</v>
      </c>
      <c r="CD30" s="106">
        <f t="shared" si="169"/>
        <v>0</v>
      </c>
      <c r="CE30" s="108">
        <f t="shared" si="170"/>
        <v>0</v>
      </c>
      <c r="CF30" s="109">
        <v>0</v>
      </c>
      <c r="CG30" s="106">
        <f t="shared" si="171"/>
        <v>0</v>
      </c>
      <c r="CH30" s="108">
        <f t="shared" si="172"/>
        <v>0</v>
      </c>
      <c r="CI30" s="109">
        <v>0</v>
      </c>
      <c r="CJ30" s="106">
        <f t="shared" si="173"/>
        <v>0</v>
      </c>
      <c r="CK30" s="108">
        <f t="shared" si="174"/>
        <v>0</v>
      </c>
      <c r="CL30" s="109">
        <v>0</v>
      </c>
      <c r="CM30" s="106">
        <f t="shared" si="175"/>
        <v>0</v>
      </c>
      <c r="CN30" s="108">
        <f t="shared" si="176"/>
        <v>0</v>
      </c>
      <c r="CO30" s="109">
        <v>0</v>
      </c>
      <c r="CP30" s="106">
        <f t="shared" si="177"/>
        <v>0</v>
      </c>
      <c r="CQ30" s="108">
        <f t="shared" si="178"/>
        <v>0</v>
      </c>
      <c r="CR30" s="109">
        <v>0</v>
      </c>
      <c r="CS30" s="106">
        <f t="shared" si="179"/>
        <v>0</v>
      </c>
      <c r="CT30" s="108">
        <f t="shared" si="180"/>
        <v>0</v>
      </c>
      <c r="CU30" s="109">
        <v>0</v>
      </c>
      <c r="CV30" s="106">
        <f t="shared" si="181"/>
        <v>0</v>
      </c>
      <c r="CW30" s="108">
        <f t="shared" si="182"/>
        <v>0</v>
      </c>
      <c r="CX30" s="109">
        <v>0</v>
      </c>
      <c r="CY30" s="106">
        <f t="shared" si="183"/>
        <v>0</v>
      </c>
      <c r="CZ30" s="108">
        <f t="shared" si="184"/>
        <v>0</v>
      </c>
      <c r="DA30" s="109">
        <v>0</v>
      </c>
      <c r="DB30" s="106">
        <f t="shared" si="185"/>
        <v>0</v>
      </c>
      <c r="DC30" s="108">
        <f t="shared" si="186"/>
        <v>0</v>
      </c>
      <c r="DD30" s="109">
        <v>0</v>
      </c>
      <c r="DE30" s="106">
        <f t="shared" si="187"/>
        <v>0</v>
      </c>
      <c r="DF30" s="108">
        <f t="shared" si="188"/>
        <v>0</v>
      </c>
      <c r="DG30" s="109">
        <v>0</v>
      </c>
      <c r="DH30" s="106">
        <f t="shared" si="189"/>
        <v>0</v>
      </c>
      <c r="DI30" s="108">
        <f t="shared" si="190"/>
        <v>0</v>
      </c>
      <c r="DJ30" s="109">
        <v>0</v>
      </c>
      <c r="DK30" s="106">
        <f t="shared" si="191"/>
        <v>0</v>
      </c>
      <c r="DL30" s="108">
        <f t="shared" si="192"/>
        <v>0</v>
      </c>
      <c r="DM30" s="109">
        <v>0</v>
      </c>
      <c r="DN30" s="106">
        <f t="shared" si="193"/>
        <v>0</v>
      </c>
      <c r="DO30" s="108">
        <f t="shared" si="194"/>
        <v>0</v>
      </c>
      <c r="DP30" s="109">
        <v>0</v>
      </c>
      <c r="DQ30" s="106">
        <f t="shared" si="195"/>
        <v>0</v>
      </c>
      <c r="DR30" s="108">
        <f t="shared" si="196"/>
        <v>0</v>
      </c>
      <c r="DS30" s="109">
        <v>0</v>
      </c>
      <c r="DT30" s="106">
        <f t="shared" si="197"/>
        <v>0</v>
      </c>
      <c r="DU30" s="108">
        <f t="shared" si="198"/>
        <v>0</v>
      </c>
      <c r="DV30" s="109">
        <v>0</v>
      </c>
      <c r="DW30" s="106">
        <f t="shared" si="199"/>
        <v>0</v>
      </c>
      <c r="DX30" s="108">
        <f t="shared" si="200"/>
        <v>0</v>
      </c>
      <c r="DY30" s="109">
        <v>0</v>
      </c>
      <c r="DZ30" s="106">
        <f t="shared" si="201"/>
        <v>0</v>
      </c>
      <c r="EA30" s="108">
        <f t="shared" si="202"/>
        <v>0</v>
      </c>
      <c r="EB30" s="109">
        <v>0</v>
      </c>
      <c r="EC30" s="106">
        <f t="shared" si="203"/>
        <v>0</v>
      </c>
      <c r="ED30" s="108">
        <f t="shared" si="204"/>
        <v>0</v>
      </c>
      <c r="EE30" s="109">
        <v>0</v>
      </c>
      <c r="EF30" s="106">
        <f t="shared" si="205"/>
        <v>0</v>
      </c>
      <c r="EG30" s="108">
        <f t="shared" si="206"/>
        <v>0</v>
      </c>
      <c r="EH30" s="109">
        <v>0</v>
      </c>
      <c r="EI30" s="106">
        <f t="shared" si="207"/>
        <v>0</v>
      </c>
      <c r="EJ30" s="108">
        <f t="shared" si="208"/>
        <v>0</v>
      </c>
      <c r="EK30" s="109">
        <v>0</v>
      </c>
      <c r="EL30" s="106">
        <f t="shared" si="209"/>
        <v>0</v>
      </c>
      <c r="EM30" s="108">
        <f t="shared" si="210"/>
        <v>0</v>
      </c>
      <c r="EN30" s="109">
        <v>0</v>
      </c>
      <c r="EO30" s="106">
        <f t="shared" si="211"/>
        <v>0</v>
      </c>
      <c r="EP30" s="108">
        <f t="shared" si="212"/>
        <v>0</v>
      </c>
      <c r="EQ30" s="109">
        <v>0</v>
      </c>
      <c r="ER30" s="106">
        <f t="shared" si="213"/>
        <v>0</v>
      </c>
      <c r="ES30" s="108">
        <f t="shared" si="214"/>
        <v>0</v>
      </c>
      <c r="ET30" s="109">
        <v>0</v>
      </c>
      <c r="EU30" s="106">
        <f t="shared" si="215"/>
        <v>0</v>
      </c>
      <c r="EV30" s="108">
        <f t="shared" si="216"/>
        <v>0</v>
      </c>
      <c r="EW30" s="109">
        <v>0</v>
      </c>
      <c r="EX30" s="106">
        <f t="shared" si="217"/>
        <v>0</v>
      </c>
      <c r="EY30" s="108">
        <f t="shared" si="218"/>
        <v>0</v>
      </c>
      <c r="EZ30" s="109">
        <v>0</v>
      </c>
      <c r="FA30" s="106">
        <f t="shared" si="219"/>
        <v>0</v>
      </c>
      <c r="FB30" s="108">
        <f t="shared" si="220"/>
        <v>0</v>
      </c>
      <c r="FC30" s="109">
        <v>0</v>
      </c>
      <c r="FD30" s="106">
        <f t="shared" si="221"/>
        <v>0</v>
      </c>
      <c r="FE30" s="108">
        <f t="shared" si="222"/>
        <v>0</v>
      </c>
      <c r="FF30" s="109">
        <v>0</v>
      </c>
      <c r="FG30" s="106">
        <f t="shared" si="223"/>
        <v>0</v>
      </c>
      <c r="FH30" s="108">
        <f t="shared" si="224"/>
        <v>0</v>
      </c>
      <c r="FI30" s="109">
        <v>0</v>
      </c>
      <c r="FJ30" s="106">
        <f t="shared" si="225"/>
        <v>0</v>
      </c>
      <c r="FK30" s="108">
        <f t="shared" si="226"/>
        <v>0</v>
      </c>
      <c r="FL30" s="109">
        <v>0</v>
      </c>
      <c r="FM30" s="106">
        <f t="shared" si="227"/>
        <v>0</v>
      </c>
      <c r="FN30" s="108">
        <f t="shared" si="228"/>
        <v>0</v>
      </c>
      <c r="FO30" s="109">
        <v>0</v>
      </c>
      <c r="FP30" s="106">
        <f t="shared" si="229"/>
        <v>0</v>
      </c>
      <c r="FQ30" s="108">
        <f t="shared" si="230"/>
        <v>0</v>
      </c>
      <c r="FR30" s="109">
        <v>0</v>
      </c>
      <c r="FS30" s="106">
        <f t="shared" si="231"/>
        <v>0</v>
      </c>
      <c r="FT30" s="108">
        <f t="shared" si="232"/>
        <v>0</v>
      </c>
      <c r="FU30" s="109">
        <v>0</v>
      </c>
      <c r="FV30" s="106">
        <f t="shared" si="233"/>
        <v>0</v>
      </c>
      <c r="FW30" s="108">
        <f t="shared" si="234"/>
        <v>0</v>
      </c>
      <c r="FX30" s="109">
        <v>0</v>
      </c>
      <c r="FY30" s="106">
        <f t="shared" si="235"/>
        <v>0</v>
      </c>
      <c r="FZ30" s="108">
        <f t="shared" si="236"/>
        <v>0</v>
      </c>
      <c r="GA30" s="109">
        <v>0</v>
      </c>
      <c r="GB30" s="106">
        <f t="shared" si="237"/>
        <v>0</v>
      </c>
      <c r="GC30" s="108">
        <f t="shared" si="238"/>
        <v>0</v>
      </c>
      <c r="GD30" s="109">
        <v>0</v>
      </c>
      <c r="GE30" s="106">
        <f t="shared" si="239"/>
        <v>0</v>
      </c>
      <c r="GF30" s="108">
        <f t="shared" si="240"/>
        <v>0</v>
      </c>
      <c r="GG30" s="109">
        <v>0</v>
      </c>
      <c r="GH30" s="106">
        <f t="shared" si="241"/>
        <v>0</v>
      </c>
      <c r="GI30" s="108">
        <f t="shared" si="242"/>
        <v>0</v>
      </c>
      <c r="GJ30" s="109">
        <v>0</v>
      </c>
      <c r="GK30" s="106">
        <f t="shared" si="243"/>
        <v>0</v>
      </c>
      <c r="GL30" s="108">
        <f t="shared" si="244"/>
        <v>0</v>
      </c>
      <c r="GM30" s="109">
        <v>0</v>
      </c>
      <c r="GN30" s="106">
        <f t="shared" si="245"/>
        <v>0</v>
      </c>
      <c r="GO30" s="108">
        <f t="shared" si="246"/>
        <v>0</v>
      </c>
      <c r="GP30" s="109">
        <v>0</v>
      </c>
      <c r="GQ30" s="106">
        <f t="shared" si="247"/>
        <v>0</v>
      </c>
      <c r="GR30" s="108">
        <f t="shared" si="248"/>
        <v>0</v>
      </c>
      <c r="GS30" s="109">
        <v>0</v>
      </c>
      <c r="GT30" s="106">
        <f t="shared" si="249"/>
        <v>0</v>
      </c>
      <c r="GU30" s="108">
        <f t="shared" si="250"/>
        <v>0</v>
      </c>
      <c r="GV30" s="109">
        <v>0</v>
      </c>
      <c r="GW30" s="134">
        <f t="shared" si="251"/>
        <v>0</v>
      </c>
      <c r="GX30" s="135">
        <f t="shared" si="252"/>
        <v>0</v>
      </c>
      <c r="GY30" s="107">
        <v>0</v>
      </c>
      <c r="GZ30" s="106">
        <f t="shared" si="253"/>
        <v>0</v>
      </c>
      <c r="HA30" s="108">
        <f t="shared" si="254"/>
        <v>0</v>
      </c>
      <c r="HB30" s="109">
        <v>0</v>
      </c>
      <c r="HC30" s="106">
        <f t="shared" si="255"/>
        <v>0</v>
      </c>
      <c r="HD30" s="108">
        <f t="shared" si="256"/>
        <v>0</v>
      </c>
      <c r="HF30" s="110">
        <f t="shared" si="257"/>
        <v>0</v>
      </c>
    </row>
    <row r="31" spans="1:214" ht="20.100000000000001" hidden="1" customHeight="1" x14ac:dyDescent="0.25">
      <c r="A31" s="125"/>
      <c r="B31" s="111"/>
      <c r="C31" s="153">
        <v>0</v>
      </c>
      <c r="D31" s="153">
        <f t="shared" si="120"/>
        <v>0</v>
      </c>
      <c r="E31" s="154">
        <f t="shared" si="121"/>
        <v>0</v>
      </c>
      <c r="F31" s="153">
        <v>1E-8</v>
      </c>
      <c r="G31" s="153">
        <v>1E-8</v>
      </c>
      <c r="H31" s="153">
        <v>1E-8</v>
      </c>
      <c r="I31" s="153">
        <v>1E-8</v>
      </c>
      <c r="J31" s="153">
        <v>1E-8</v>
      </c>
      <c r="K31" s="155">
        <f t="shared" si="122"/>
        <v>-3.0000000000000004E-8</v>
      </c>
      <c r="L31" s="107">
        <v>0</v>
      </c>
      <c r="M31" s="134">
        <f t="shared" si="123"/>
        <v>0</v>
      </c>
      <c r="N31" s="135">
        <f t="shared" si="124"/>
        <v>0</v>
      </c>
      <c r="O31" s="107">
        <v>0</v>
      </c>
      <c r="P31" s="134">
        <f t="shared" si="125"/>
        <v>0</v>
      </c>
      <c r="Q31" s="135">
        <f t="shared" si="126"/>
        <v>0</v>
      </c>
      <c r="R31" s="107">
        <v>0</v>
      </c>
      <c r="S31" s="134">
        <f t="shared" si="127"/>
        <v>0</v>
      </c>
      <c r="T31" s="135">
        <f t="shared" si="128"/>
        <v>0</v>
      </c>
      <c r="U31" s="107">
        <v>0</v>
      </c>
      <c r="V31" s="134">
        <f t="shared" si="129"/>
        <v>0</v>
      </c>
      <c r="W31" s="135">
        <f t="shared" si="130"/>
        <v>0</v>
      </c>
      <c r="X31" s="107">
        <v>0</v>
      </c>
      <c r="Y31" s="134">
        <f t="shared" si="131"/>
        <v>0</v>
      </c>
      <c r="Z31" s="135">
        <f t="shared" si="132"/>
        <v>0</v>
      </c>
      <c r="AA31" s="107">
        <v>0</v>
      </c>
      <c r="AB31" s="134">
        <f t="shared" si="133"/>
        <v>0</v>
      </c>
      <c r="AC31" s="135">
        <f t="shared" si="134"/>
        <v>0</v>
      </c>
      <c r="AD31" s="107">
        <v>0</v>
      </c>
      <c r="AE31" s="134">
        <f t="shared" si="135"/>
        <v>0</v>
      </c>
      <c r="AF31" s="135">
        <f t="shared" si="136"/>
        <v>0</v>
      </c>
      <c r="AG31" s="107">
        <v>0</v>
      </c>
      <c r="AH31" s="134">
        <f t="shared" si="137"/>
        <v>0</v>
      </c>
      <c r="AI31" s="135">
        <f t="shared" si="138"/>
        <v>0</v>
      </c>
      <c r="AJ31" s="107">
        <v>0</v>
      </c>
      <c r="AK31" s="134">
        <f t="shared" si="139"/>
        <v>0</v>
      </c>
      <c r="AL31" s="135">
        <f t="shared" si="140"/>
        <v>0</v>
      </c>
      <c r="AM31" s="109">
        <v>0</v>
      </c>
      <c r="AN31" s="106">
        <f t="shared" si="141"/>
        <v>0</v>
      </c>
      <c r="AO31" s="108">
        <f t="shared" si="142"/>
        <v>0</v>
      </c>
      <c r="AP31" s="109">
        <v>0</v>
      </c>
      <c r="AQ31" s="106">
        <f t="shared" si="143"/>
        <v>0</v>
      </c>
      <c r="AR31" s="108">
        <f t="shared" si="144"/>
        <v>0</v>
      </c>
      <c r="AS31" s="109">
        <v>0</v>
      </c>
      <c r="AT31" s="106">
        <f t="shared" si="145"/>
        <v>0</v>
      </c>
      <c r="AU31" s="108">
        <f t="shared" si="146"/>
        <v>0</v>
      </c>
      <c r="AV31" s="109">
        <v>0</v>
      </c>
      <c r="AW31" s="106">
        <f t="shared" si="147"/>
        <v>0</v>
      </c>
      <c r="AX31" s="108">
        <f t="shared" si="148"/>
        <v>0</v>
      </c>
      <c r="AY31" s="109">
        <v>0</v>
      </c>
      <c r="AZ31" s="106">
        <f t="shared" si="149"/>
        <v>0</v>
      </c>
      <c r="BA31" s="108">
        <f t="shared" si="150"/>
        <v>0</v>
      </c>
      <c r="BB31" s="109">
        <v>0</v>
      </c>
      <c r="BC31" s="106">
        <f t="shared" si="151"/>
        <v>0</v>
      </c>
      <c r="BD31" s="108">
        <f t="shared" si="152"/>
        <v>0</v>
      </c>
      <c r="BE31" s="109">
        <v>0</v>
      </c>
      <c r="BF31" s="106">
        <f t="shared" si="153"/>
        <v>0</v>
      </c>
      <c r="BG31" s="108">
        <f t="shared" si="154"/>
        <v>0</v>
      </c>
      <c r="BH31" s="109">
        <v>0</v>
      </c>
      <c r="BI31" s="106">
        <f t="shared" si="155"/>
        <v>0</v>
      </c>
      <c r="BJ31" s="108">
        <f t="shared" si="156"/>
        <v>0</v>
      </c>
      <c r="BK31" s="109">
        <v>0</v>
      </c>
      <c r="BL31" s="106">
        <f t="shared" si="157"/>
        <v>0</v>
      </c>
      <c r="BM31" s="108">
        <f t="shared" si="158"/>
        <v>0</v>
      </c>
      <c r="BN31" s="109">
        <v>0</v>
      </c>
      <c r="BO31" s="106">
        <f t="shared" si="159"/>
        <v>0</v>
      </c>
      <c r="BP31" s="108">
        <f t="shared" si="160"/>
        <v>0</v>
      </c>
      <c r="BQ31" s="109">
        <v>0</v>
      </c>
      <c r="BR31" s="106">
        <f t="shared" si="161"/>
        <v>0</v>
      </c>
      <c r="BS31" s="108">
        <f t="shared" si="162"/>
        <v>0</v>
      </c>
      <c r="BT31" s="109">
        <v>0</v>
      </c>
      <c r="BU31" s="106">
        <f t="shared" si="163"/>
        <v>0</v>
      </c>
      <c r="BV31" s="108">
        <f t="shared" si="164"/>
        <v>0</v>
      </c>
      <c r="BW31" s="109">
        <v>0</v>
      </c>
      <c r="BX31" s="106">
        <f t="shared" si="165"/>
        <v>0</v>
      </c>
      <c r="BY31" s="108">
        <f t="shared" si="166"/>
        <v>0</v>
      </c>
      <c r="BZ31" s="109">
        <v>0</v>
      </c>
      <c r="CA31" s="106">
        <f t="shared" si="167"/>
        <v>0</v>
      </c>
      <c r="CB31" s="108">
        <f t="shared" si="168"/>
        <v>0</v>
      </c>
      <c r="CC31" s="109">
        <v>0</v>
      </c>
      <c r="CD31" s="106">
        <f t="shared" si="169"/>
        <v>0</v>
      </c>
      <c r="CE31" s="108">
        <f t="shared" si="170"/>
        <v>0</v>
      </c>
      <c r="CF31" s="109">
        <v>0</v>
      </c>
      <c r="CG31" s="106">
        <f t="shared" si="171"/>
        <v>0</v>
      </c>
      <c r="CH31" s="108">
        <f t="shared" si="172"/>
        <v>0</v>
      </c>
      <c r="CI31" s="109">
        <v>0</v>
      </c>
      <c r="CJ31" s="106">
        <f t="shared" si="173"/>
        <v>0</v>
      </c>
      <c r="CK31" s="108">
        <f t="shared" si="174"/>
        <v>0</v>
      </c>
      <c r="CL31" s="109">
        <v>0</v>
      </c>
      <c r="CM31" s="106">
        <f t="shared" si="175"/>
        <v>0</v>
      </c>
      <c r="CN31" s="108">
        <f t="shared" si="176"/>
        <v>0</v>
      </c>
      <c r="CO31" s="109">
        <v>0</v>
      </c>
      <c r="CP31" s="106">
        <f t="shared" si="177"/>
        <v>0</v>
      </c>
      <c r="CQ31" s="108">
        <f t="shared" si="178"/>
        <v>0</v>
      </c>
      <c r="CR31" s="109">
        <v>0</v>
      </c>
      <c r="CS31" s="106">
        <f t="shared" si="179"/>
        <v>0</v>
      </c>
      <c r="CT31" s="108">
        <f t="shared" si="180"/>
        <v>0</v>
      </c>
      <c r="CU31" s="109">
        <v>0</v>
      </c>
      <c r="CV31" s="106">
        <f t="shared" si="181"/>
        <v>0</v>
      </c>
      <c r="CW31" s="108">
        <f t="shared" si="182"/>
        <v>0</v>
      </c>
      <c r="CX31" s="109">
        <v>0</v>
      </c>
      <c r="CY31" s="106">
        <f t="shared" si="183"/>
        <v>0</v>
      </c>
      <c r="CZ31" s="108">
        <f t="shared" si="184"/>
        <v>0</v>
      </c>
      <c r="DA31" s="109">
        <v>0</v>
      </c>
      <c r="DB31" s="106">
        <f t="shared" si="185"/>
        <v>0</v>
      </c>
      <c r="DC31" s="108">
        <f t="shared" si="186"/>
        <v>0</v>
      </c>
      <c r="DD31" s="109">
        <v>0</v>
      </c>
      <c r="DE31" s="106">
        <f t="shared" si="187"/>
        <v>0</v>
      </c>
      <c r="DF31" s="108">
        <f t="shared" si="188"/>
        <v>0</v>
      </c>
      <c r="DG31" s="109">
        <v>0</v>
      </c>
      <c r="DH31" s="106">
        <f t="shared" si="189"/>
        <v>0</v>
      </c>
      <c r="DI31" s="108">
        <f t="shared" si="190"/>
        <v>0</v>
      </c>
      <c r="DJ31" s="109">
        <v>0</v>
      </c>
      <c r="DK31" s="106">
        <f t="shared" si="191"/>
        <v>0</v>
      </c>
      <c r="DL31" s="108">
        <f t="shared" si="192"/>
        <v>0</v>
      </c>
      <c r="DM31" s="109">
        <v>0</v>
      </c>
      <c r="DN31" s="106">
        <f t="shared" si="193"/>
        <v>0</v>
      </c>
      <c r="DO31" s="108">
        <f t="shared" si="194"/>
        <v>0</v>
      </c>
      <c r="DP31" s="109">
        <v>0</v>
      </c>
      <c r="DQ31" s="106">
        <f t="shared" si="195"/>
        <v>0</v>
      </c>
      <c r="DR31" s="108">
        <f t="shared" si="196"/>
        <v>0</v>
      </c>
      <c r="DS31" s="109">
        <v>0</v>
      </c>
      <c r="DT31" s="106">
        <f t="shared" si="197"/>
        <v>0</v>
      </c>
      <c r="DU31" s="108">
        <f t="shared" si="198"/>
        <v>0</v>
      </c>
      <c r="DV31" s="109">
        <v>0</v>
      </c>
      <c r="DW31" s="106">
        <f t="shared" si="199"/>
        <v>0</v>
      </c>
      <c r="DX31" s="108">
        <f t="shared" si="200"/>
        <v>0</v>
      </c>
      <c r="DY31" s="109">
        <v>0</v>
      </c>
      <c r="DZ31" s="106">
        <f t="shared" si="201"/>
        <v>0</v>
      </c>
      <c r="EA31" s="108">
        <f t="shared" si="202"/>
        <v>0</v>
      </c>
      <c r="EB31" s="109">
        <v>0</v>
      </c>
      <c r="EC31" s="106">
        <f t="shared" si="203"/>
        <v>0</v>
      </c>
      <c r="ED31" s="108">
        <f t="shared" si="204"/>
        <v>0</v>
      </c>
      <c r="EE31" s="109">
        <v>0</v>
      </c>
      <c r="EF31" s="106">
        <f t="shared" si="205"/>
        <v>0</v>
      </c>
      <c r="EG31" s="108">
        <f t="shared" si="206"/>
        <v>0</v>
      </c>
      <c r="EH31" s="109">
        <v>0</v>
      </c>
      <c r="EI31" s="106">
        <f t="shared" si="207"/>
        <v>0</v>
      </c>
      <c r="EJ31" s="108">
        <f t="shared" si="208"/>
        <v>0</v>
      </c>
      <c r="EK31" s="109">
        <v>0</v>
      </c>
      <c r="EL31" s="106">
        <f t="shared" si="209"/>
        <v>0</v>
      </c>
      <c r="EM31" s="108">
        <f t="shared" si="210"/>
        <v>0</v>
      </c>
      <c r="EN31" s="109">
        <v>0</v>
      </c>
      <c r="EO31" s="106">
        <f t="shared" si="211"/>
        <v>0</v>
      </c>
      <c r="EP31" s="108">
        <f t="shared" si="212"/>
        <v>0</v>
      </c>
      <c r="EQ31" s="109">
        <v>0</v>
      </c>
      <c r="ER31" s="106">
        <f t="shared" si="213"/>
        <v>0</v>
      </c>
      <c r="ES31" s="108">
        <f t="shared" si="214"/>
        <v>0</v>
      </c>
      <c r="ET31" s="109">
        <v>0</v>
      </c>
      <c r="EU31" s="106">
        <f t="shared" si="215"/>
        <v>0</v>
      </c>
      <c r="EV31" s="108">
        <f t="shared" si="216"/>
        <v>0</v>
      </c>
      <c r="EW31" s="109">
        <v>0</v>
      </c>
      <c r="EX31" s="106">
        <f t="shared" si="217"/>
        <v>0</v>
      </c>
      <c r="EY31" s="108">
        <f t="shared" si="218"/>
        <v>0</v>
      </c>
      <c r="EZ31" s="109">
        <v>0</v>
      </c>
      <c r="FA31" s="106">
        <f t="shared" si="219"/>
        <v>0</v>
      </c>
      <c r="FB31" s="108">
        <f t="shared" si="220"/>
        <v>0</v>
      </c>
      <c r="FC31" s="109">
        <v>0</v>
      </c>
      <c r="FD31" s="106">
        <f t="shared" si="221"/>
        <v>0</v>
      </c>
      <c r="FE31" s="108">
        <f t="shared" si="222"/>
        <v>0</v>
      </c>
      <c r="FF31" s="109">
        <v>0</v>
      </c>
      <c r="FG31" s="106">
        <f t="shared" si="223"/>
        <v>0</v>
      </c>
      <c r="FH31" s="108">
        <f t="shared" si="224"/>
        <v>0</v>
      </c>
      <c r="FI31" s="109">
        <v>0</v>
      </c>
      <c r="FJ31" s="106">
        <f t="shared" si="225"/>
        <v>0</v>
      </c>
      <c r="FK31" s="108">
        <f t="shared" si="226"/>
        <v>0</v>
      </c>
      <c r="FL31" s="109">
        <v>0</v>
      </c>
      <c r="FM31" s="106">
        <f t="shared" si="227"/>
        <v>0</v>
      </c>
      <c r="FN31" s="108">
        <f t="shared" si="228"/>
        <v>0</v>
      </c>
      <c r="FO31" s="109">
        <v>0</v>
      </c>
      <c r="FP31" s="106">
        <f t="shared" si="229"/>
        <v>0</v>
      </c>
      <c r="FQ31" s="108">
        <f t="shared" si="230"/>
        <v>0</v>
      </c>
      <c r="FR31" s="109">
        <v>0</v>
      </c>
      <c r="FS31" s="106">
        <f t="shared" si="231"/>
        <v>0</v>
      </c>
      <c r="FT31" s="108">
        <f t="shared" si="232"/>
        <v>0</v>
      </c>
      <c r="FU31" s="109">
        <v>0</v>
      </c>
      <c r="FV31" s="106">
        <f t="shared" si="233"/>
        <v>0</v>
      </c>
      <c r="FW31" s="108">
        <f t="shared" si="234"/>
        <v>0</v>
      </c>
      <c r="FX31" s="109">
        <v>0</v>
      </c>
      <c r="FY31" s="106">
        <f t="shared" si="235"/>
        <v>0</v>
      </c>
      <c r="FZ31" s="108">
        <f t="shared" si="236"/>
        <v>0</v>
      </c>
      <c r="GA31" s="109">
        <v>0</v>
      </c>
      <c r="GB31" s="106">
        <f t="shared" si="237"/>
        <v>0</v>
      </c>
      <c r="GC31" s="108">
        <f t="shared" si="238"/>
        <v>0</v>
      </c>
      <c r="GD31" s="109">
        <v>0</v>
      </c>
      <c r="GE31" s="106">
        <f t="shared" si="239"/>
        <v>0</v>
      </c>
      <c r="GF31" s="108">
        <f t="shared" si="240"/>
        <v>0</v>
      </c>
      <c r="GG31" s="109">
        <v>0</v>
      </c>
      <c r="GH31" s="106">
        <f t="shared" si="241"/>
        <v>0</v>
      </c>
      <c r="GI31" s="108">
        <f t="shared" si="242"/>
        <v>0</v>
      </c>
      <c r="GJ31" s="109">
        <v>0</v>
      </c>
      <c r="GK31" s="106">
        <f t="shared" si="243"/>
        <v>0</v>
      </c>
      <c r="GL31" s="108">
        <f t="shared" si="244"/>
        <v>0</v>
      </c>
      <c r="GM31" s="109">
        <v>0</v>
      </c>
      <c r="GN31" s="106">
        <f t="shared" si="245"/>
        <v>0</v>
      </c>
      <c r="GO31" s="108">
        <f t="shared" si="246"/>
        <v>0</v>
      </c>
      <c r="GP31" s="109">
        <v>0</v>
      </c>
      <c r="GQ31" s="106">
        <f t="shared" si="247"/>
        <v>0</v>
      </c>
      <c r="GR31" s="108">
        <f t="shared" si="248"/>
        <v>0</v>
      </c>
      <c r="GS31" s="109">
        <v>0</v>
      </c>
      <c r="GT31" s="106">
        <f t="shared" si="249"/>
        <v>0</v>
      </c>
      <c r="GU31" s="108">
        <f t="shared" si="250"/>
        <v>0</v>
      </c>
      <c r="GV31" s="109">
        <v>0</v>
      </c>
      <c r="GW31" s="134">
        <f t="shared" si="251"/>
        <v>0</v>
      </c>
      <c r="GX31" s="135">
        <f t="shared" si="252"/>
        <v>0</v>
      </c>
      <c r="GY31" s="107">
        <v>0</v>
      </c>
      <c r="GZ31" s="106">
        <f t="shared" si="253"/>
        <v>0</v>
      </c>
      <c r="HA31" s="108">
        <f t="shared" si="254"/>
        <v>0</v>
      </c>
      <c r="HB31" s="109">
        <v>0</v>
      </c>
      <c r="HC31" s="106">
        <f t="shared" si="255"/>
        <v>0</v>
      </c>
      <c r="HD31" s="108">
        <f t="shared" si="256"/>
        <v>0</v>
      </c>
      <c r="HF31" s="110">
        <f t="shared" si="257"/>
        <v>0</v>
      </c>
    </row>
    <row r="32" spans="1:214" ht="20.100000000000001" hidden="1" customHeight="1" x14ac:dyDescent="0.25">
      <c r="A32" s="126"/>
      <c r="B32" s="111"/>
      <c r="C32" s="153">
        <v>0</v>
      </c>
      <c r="D32" s="153">
        <f t="shared" si="120"/>
        <v>0</v>
      </c>
      <c r="E32" s="154">
        <f t="shared" si="121"/>
        <v>0</v>
      </c>
      <c r="F32" s="153">
        <v>1E-8</v>
      </c>
      <c r="G32" s="153">
        <v>1E-8</v>
      </c>
      <c r="H32" s="153">
        <v>1E-8</v>
      </c>
      <c r="I32" s="153">
        <v>1E-8</v>
      </c>
      <c r="J32" s="153">
        <v>1E-8</v>
      </c>
      <c r="K32" s="155">
        <f t="shared" si="122"/>
        <v>-3.0000000000000004E-8</v>
      </c>
      <c r="L32" s="107">
        <v>0</v>
      </c>
      <c r="M32" s="134">
        <f t="shared" si="123"/>
        <v>0</v>
      </c>
      <c r="N32" s="135">
        <f t="shared" si="124"/>
        <v>0</v>
      </c>
      <c r="O32" s="107">
        <v>0</v>
      </c>
      <c r="P32" s="134">
        <f t="shared" si="125"/>
        <v>0</v>
      </c>
      <c r="Q32" s="135">
        <f t="shared" si="126"/>
        <v>0</v>
      </c>
      <c r="R32" s="107">
        <v>0</v>
      </c>
      <c r="S32" s="134">
        <f t="shared" si="127"/>
        <v>0</v>
      </c>
      <c r="T32" s="135">
        <f t="shared" si="128"/>
        <v>0</v>
      </c>
      <c r="U32" s="107">
        <v>0</v>
      </c>
      <c r="V32" s="134">
        <f t="shared" si="129"/>
        <v>0</v>
      </c>
      <c r="W32" s="135">
        <f t="shared" si="130"/>
        <v>0</v>
      </c>
      <c r="X32" s="107">
        <v>0</v>
      </c>
      <c r="Y32" s="134">
        <f t="shared" si="131"/>
        <v>0</v>
      </c>
      <c r="Z32" s="135">
        <f t="shared" si="132"/>
        <v>0</v>
      </c>
      <c r="AA32" s="107">
        <v>0</v>
      </c>
      <c r="AB32" s="134">
        <f t="shared" si="133"/>
        <v>0</v>
      </c>
      <c r="AC32" s="135">
        <f t="shared" si="134"/>
        <v>0</v>
      </c>
      <c r="AD32" s="107">
        <v>0</v>
      </c>
      <c r="AE32" s="134">
        <f t="shared" si="135"/>
        <v>0</v>
      </c>
      <c r="AF32" s="135">
        <f t="shared" si="136"/>
        <v>0</v>
      </c>
      <c r="AG32" s="107">
        <v>0</v>
      </c>
      <c r="AH32" s="134">
        <f t="shared" si="137"/>
        <v>0</v>
      </c>
      <c r="AI32" s="135">
        <f t="shared" si="138"/>
        <v>0</v>
      </c>
      <c r="AJ32" s="107">
        <v>0</v>
      </c>
      <c r="AK32" s="134">
        <f t="shared" si="139"/>
        <v>0</v>
      </c>
      <c r="AL32" s="135">
        <f t="shared" si="140"/>
        <v>0</v>
      </c>
      <c r="AM32" s="109">
        <v>0</v>
      </c>
      <c r="AN32" s="106">
        <f t="shared" si="141"/>
        <v>0</v>
      </c>
      <c r="AO32" s="108">
        <f t="shared" si="142"/>
        <v>0</v>
      </c>
      <c r="AP32" s="109">
        <v>0</v>
      </c>
      <c r="AQ32" s="106">
        <f t="shared" si="143"/>
        <v>0</v>
      </c>
      <c r="AR32" s="108">
        <f t="shared" si="144"/>
        <v>0</v>
      </c>
      <c r="AS32" s="109">
        <v>0</v>
      </c>
      <c r="AT32" s="106">
        <f t="shared" si="145"/>
        <v>0</v>
      </c>
      <c r="AU32" s="108">
        <f t="shared" si="146"/>
        <v>0</v>
      </c>
      <c r="AV32" s="109">
        <v>0</v>
      </c>
      <c r="AW32" s="106">
        <f t="shared" si="147"/>
        <v>0</v>
      </c>
      <c r="AX32" s="108">
        <f t="shared" si="148"/>
        <v>0</v>
      </c>
      <c r="AY32" s="109">
        <v>0</v>
      </c>
      <c r="AZ32" s="106">
        <f t="shared" si="149"/>
        <v>0</v>
      </c>
      <c r="BA32" s="108">
        <f t="shared" si="150"/>
        <v>0</v>
      </c>
      <c r="BB32" s="109">
        <v>0</v>
      </c>
      <c r="BC32" s="106">
        <f t="shared" si="151"/>
        <v>0</v>
      </c>
      <c r="BD32" s="108">
        <f t="shared" si="152"/>
        <v>0</v>
      </c>
      <c r="BE32" s="109">
        <v>0</v>
      </c>
      <c r="BF32" s="106">
        <f t="shared" si="153"/>
        <v>0</v>
      </c>
      <c r="BG32" s="108">
        <f t="shared" si="154"/>
        <v>0</v>
      </c>
      <c r="BH32" s="109">
        <v>0</v>
      </c>
      <c r="BI32" s="106">
        <f t="shared" si="155"/>
        <v>0</v>
      </c>
      <c r="BJ32" s="108">
        <f t="shared" si="156"/>
        <v>0</v>
      </c>
      <c r="BK32" s="109">
        <v>0</v>
      </c>
      <c r="BL32" s="106">
        <f t="shared" si="157"/>
        <v>0</v>
      </c>
      <c r="BM32" s="108">
        <f t="shared" si="158"/>
        <v>0</v>
      </c>
      <c r="BN32" s="109">
        <v>0</v>
      </c>
      <c r="BO32" s="106">
        <f t="shared" si="159"/>
        <v>0</v>
      </c>
      <c r="BP32" s="108">
        <f t="shared" si="160"/>
        <v>0</v>
      </c>
      <c r="BQ32" s="109">
        <v>0</v>
      </c>
      <c r="BR32" s="106">
        <f t="shared" si="161"/>
        <v>0</v>
      </c>
      <c r="BS32" s="108">
        <f t="shared" si="162"/>
        <v>0</v>
      </c>
      <c r="BT32" s="109">
        <v>0</v>
      </c>
      <c r="BU32" s="106">
        <f t="shared" si="163"/>
        <v>0</v>
      </c>
      <c r="BV32" s="108">
        <f t="shared" si="164"/>
        <v>0</v>
      </c>
      <c r="BW32" s="109">
        <v>0</v>
      </c>
      <c r="BX32" s="106">
        <f t="shared" si="165"/>
        <v>0</v>
      </c>
      <c r="BY32" s="108">
        <f t="shared" si="166"/>
        <v>0</v>
      </c>
      <c r="BZ32" s="109">
        <v>0</v>
      </c>
      <c r="CA32" s="106">
        <f t="shared" si="167"/>
        <v>0</v>
      </c>
      <c r="CB32" s="108">
        <f t="shared" si="168"/>
        <v>0</v>
      </c>
      <c r="CC32" s="109">
        <v>0</v>
      </c>
      <c r="CD32" s="106">
        <f t="shared" si="169"/>
        <v>0</v>
      </c>
      <c r="CE32" s="108">
        <f t="shared" si="170"/>
        <v>0</v>
      </c>
      <c r="CF32" s="109">
        <v>0</v>
      </c>
      <c r="CG32" s="106">
        <f t="shared" si="171"/>
        <v>0</v>
      </c>
      <c r="CH32" s="108">
        <f t="shared" si="172"/>
        <v>0</v>
      </c>
      <c r="CI32" s="109">
        <v>0</v>
      </c>
      <c r="CJ32" s="106">
        <f t="shared" si="173"/>
        <v>0</v>
      </c>
      <c r="CK32" s="108">
        <f t="shared" si="174"/>
        <v>0</v>
      </c>
      <c r="CL32" s="109">
        <v>0</v>
      </c>
      <c r="CM32" s="106">
        <f t="shared" si="175"/>
        <v>0</v>
      </c>
      <c r="CN32" s="108">
        <f t="shared" si="176"/>
        <v>0</v>
      </c>
      <c r="CO32" s="109">
        <v>0</v>
      </c>
      <c r="CP32" s="106">
        <f t="shared" si="177"/>
        <v>0</v>
      </c>
      <c r="CQ32" s="108">
        <f t="shared" si="178"/>
        <v>0</v>
      </c>
      <c r="CR32" s="109">
        <v>0</v>
      </c>
      <c r="CS32" s="106">
        <f t="shared" si="179"/>
        <v>0</v>
      </c>
      <c r="CT32" s="108">
        <f t="shared" si="180"/>
        <v>0</v>
      </c>
      <c r="CU32" s="109">
        <v>0</v>
      </c>
      <c r="CV32" s="106">
        <f t="shared" si="181"/>
        <v>0</v>
      </c>
      <c r="CW32" s="108">
        <f t="shared" si="182"/>
        <v>0</v>
      </c>
      <c r="CX32" s="109">
        <v>0</v>
      </c>
      <c r="CY32" s="106">
        <f t="shared" si="183"/>
        <v>0</v>
      </c>
      <c r="CZ32" s="108">
        <f t="shared" si="184"/>
        <v>0</v>
      </c>
      <c r="DA32" s="109">
        <v>0</v>
      </c>
      <c r="DB32" s="106">
        <f t="shared" si="185"/>
        <v>0</v>
      </c>
      <c r="DC32" s="108">
        <f t="shared" si="186"/>
        <v>0</v>
      </c>
      <c r="DD32" s="109">
        <v>0</v>
      </c>
      <c r="DE32" s="106">
        <f t="shared" si="187"/>
        <v>0</v>
      </c>
      <c r="DF32" s="108">
        <f t="shared" si="188"/>
        <v>0</v>
      </c>
      <c r="DG32" s="109">
        <v>0</v>
      </c>
      <c r="DH32" s="106">
        <f t="shared" si="189"/>
        <v>0</v>
      </c>
      <c r="DI32" s="108">
        <f t="shared" si="190"/>
        <v>0</v>
      </c>
      <c r="DJ32" s="109">
        <v>0</v>
      </c>
      <c r="DK32" s="106">
        <f t="shared" si="191"/>
        <v>0</v>
      </c>
      <c r="DL32" s="108">
        <f t="shared" si="192"/>
        <v>0</v>
      </c>
      <c r="DM32" s="109">
        <v>0</v>
      </c>
      <c r="DN32" s="106">
        <f t="shared" si="193"/>
        <v>0</v>
      </c>
      <c r="DO32" s="108">
        <f t="shared" si="194"/>
        <v>0</v>
      </c>
      <c r="DP32" s="109">
        <v>0</v>
      </c>
      <c r="DQ32" s="106">
        <f t="shared" si="195"/>
        <v>0</v>
      </c>
      <c r="DR32" s="108">
        <f t="shared" si="196"/>
        <v>0</v>
      </c>
      <c r="DS32" s="109">
        <v>0</v>
      </c>
      <c r="DT32" s="106">
        <f t="shared" si="197"/>
        <v>0</v>
      </c>
      <c r="DU32" s="108">
        <f t="shared" si="198"/>
        <v>0</v>
      </c>
      <c r="DV32" s="109">
        <v>0</v>
      </c>
      <c r="DW32" s="106">
        <f t="shared" si="199"/>
        <v>0</v>
      </c>
      <c r="DX32" s="108">
        <f t="shared" si="200"/>
        <v>0</v>
      </c>
      <c r="DY32" s="109">
        <v>0</v>
      </c>
      <c r="DZ32" s="106">
        <f t="shared" si="201"/>
        <v>0</v>
      </c>
      <c r="EA32" s="108">
        <f t="shared" si="202"/>
        <v>0</v>
      </c>
      <c r="EB32" s="109">
        <v>0</v>
      </c>
      <c r="EC32" s="106">
        <f t="shared" si="203"/>
        <v>0</v>
      </c>
      <c r="ED32" s="108">
        <f t="shared" si="204"/>
        <v>0</v>
      </c>
      <c r="EE32" s="109">
        <v>0</v>
      </c>
      <c r="EF32" s="106">
        <f t="shared" si="205"/>
        <v>0</v>
      </c>
      <c r="EG32" s="108">
        <f t="shared" si="206"/>
        <v>0</v>
      </c>
      <c r="EH32" s="109">
        <v>0</v>
      </c>
      <c r="EI32" s="106">
        <f t="shared" si="207"/>
        <v>0</v>
      </c>
      <c r="EJ32" s="108">
        <f t="shared" si="208"/>
        <v>0</v>
      </c>
      <c r="EK32" s="109">
        <v>0</v>
      </c>
      <c r="EL32" s="106">
        <f t="shared" si="209"/>
        <v>0</v>
      </c>
      <c r="EM32" s="108">
        <f t="shared" si="210"/>
        <v>0</v>
      </c>
      <c r="EN32" s="109">
        <v>0</v>
      </c>
      <c r="EO32" s="106">
        <f t="shared" si="211"/>
        <v>0</v>
      </c>
      <c r="EP32" s="108">
        <f t="shared" si="212"/>
        <v>0</v>
      </c>
      <c r="EQ32" s="109">
        <v>0</v>
      </c>
      <c r="ER32" s="106">
        <f t="shared" si="213"/>
        <v>0</v>
      </c>
      <c r="ES32" s="108">
        <f t="shared" si="214"/>
        <v>0</v>
      </c>
      <c r="ET32" s="109">
        <v>0</v>
      </c>
      <c r="EU32" s="106">
        <f t="shared" si="215"/>
        <v>0</v>
      </c>
      <c r="EV32" s="108">
        <f t="shared" si="216"/>
        <v>0</v>
      </c>
      <c r="EW32" s="109">
        <v>0</v>
      </c>
      <c r="EX32" s="106">
        <f t="shared" si="217"/>
        <v>0</v>
      </c>
      <c r="EY32" s="108">
        <f t="shared" si="218"/>
        <v>0</v>
      </c>
      <c r="EZ32" s="109">
        <v>0</v>
      </c>
      <c r="FA32" s="106">
        <f t="shared" si="219"/>
        <v>0</v>
      </c>
      <c r="FB32" s="108">
        <f t="shared" si="220"/>
        <v>0</v>
      </c>
      <c r="FC32" s="109">
        <v>0</v>
      </c>
      <c r="FD32" s="106">
        <f t="shared" si="221"/>
        <v>0</v>
      </c>
      <c r="FE32" s="108">
        <f t="shared" si="222"/>
        <v>0</v>
      </c>
      <c r="FF32" s="109">
        <v>0</v>
      </c>
      <c r="FG32" s="106">
        <f t="shared" si="223"/>
        <v>0</v>
      </c>
      <c r="FH32" s="108">
        <f t="shared" si="224"/>
        <v>0</v>
      </c>
      <c r="FI32" s="109">
        <v>0</v>
      </c>
      <c r="FJ32" s="106">
        <f t="shared" si="225"/>
        <v>0</v>
      </c>
      <c r="FK32" s="108">
        <f t="shared" si="226"/>
        <v>0</v>
      </c>
      <c r="FL32" s="109">
        <v>0</v>
      </c>
      <c r="FM32" s="106">
        <f t="shared" si="227"/>
        <v>0</v>
      </c>
      <c r="FN32" s="108">
        <f t="shared" si="228"/>
        <v>0</v>
      </c>
      <c r="FO32" s="109">
        <v>0</v>
      </c>
      <c r="FP32" s="106">
        <f t="shared" si="229"/>
        <v>0</v>
      </c>
      <c r="FQ32" s="108">
        <f t="shared" si="230"/>
        <v>0</v>
      </c>
      <c r="FR32" s="109">
        <v>0</v>
      </c>
      <c r="FS32" s="106">
        <f t="shared" si="231"/>
        <v>0</v>
      </c>
      <c r="FT32" s="108">
        <f t="shared" si="232"/>
        <v>0</v>
      </c>
      <c r="FU32" s="109">
        <v>0</v>
      </c>
      <c r="FV32" s="106">
        <f t="shared" si="233"/>
        <v>0</v>
      </c>
      <c r="FW32" s="108">
        <f t="shared" si="234"/>
        <v>0</v>
      </c>
      <c r="FX32" s="109">
        <v>0</v>
      </c>
      <c r="FY32" s="106">
        <f t="shared" si="235"/>
        <v>0</v>
      </c>
      <c r="FZ32" s="108">
        <f t="shared" si="236"/>
        <v>0</v>
      </c>
      <c r="GA32" s="109">
        <v>0</v>
      </c>
      <c r="GB32" s="106">
        <f t="shared" si="237"/>
        <v>0</v>
      </c>
      <c r="GC32" s="108">
        <f t="shared" si="238"/>
        <v>0</v>
      </c>
      <c r="GD32" s="109">
        <v>0</v>
      </c>
      <c r="GE32" s="106">
        <f t="shared" si="239"/>
        <v>0</v>
      </c>
      <c r="GF32" s="108">
        <f t="shared" si="240"/>
        <v>0</v>
      </c>
      <c r="GG32" s="109">
        <v>0</v>
      </c>
      <c r="GH32" s="106">
        <f t="shared" si="241"/>
        <v>0</v>
      </c>
      <c r="GI32" s="108">
        <f t="shared" si="242"/>
        <v>0</v>
      </c>
      <c r="GJ32" s="109">
        <v>0</v>
      </c>
      <c r="GK32" s="106">
        <f t="shared" si="243"/>
        <v>0</v>
      </c>
      <c r="GL32" s="108">
        <f t="shared" si="244"/>
        <v>0</v>
      </c>
      <c r="GM32" s="109">
        <v>0</v>
      </c>
      <c r="GN32" s="106">
        <f t="shared" si="245"/>
        <v>0</v>
      </c>
      <c r="GO32" s="108">
        <f t="shared" si="246"/>
        <v>0</v>
      </c>
      <c r="GP32" s="109">
        <v>0</v>
      </c>
      <c r="GQ32" s="106">
        <f t="shared" si="247"/>
        <v>0</v>
      </c>
      <c r="GR32" s="108">
        <f t="shared" si="248"/>
        <v>0</v>
      </c>
      <c r="GS32" s="109">
        <v>0</v>
      </c>
      <c r="GT32" s="106">
        <f t="shared" si="249"/>
        <v>0</v>
      </c>
      <c r="GU32" s="108">
        <f t="shared" si="250"/>
        <v>0</v>
      </c>
      <c r="GV32" s="109">
        <v>0</v>
      </c>
      <c r="GW32" s="134">
        <f t="shared" si="251"/>
        <v>0</v>
      </c>
      <c r="GX32" s="135">
        <f t="shared" si="252"/>
        <v>0</v>
      </c>
      <c r="GY32" s="107">
        <v>0</v>
      </c>
      <c r="GZ32" s="106">
        <f t="shared" si="253"/>
        <v>0</v>
      </c>
      <c r="HA32" s="108">
        <f t="shared" si="254"/>
        <v>0</v>
      </c>
      <c r="HB32" s="109">
        <v>0</v>
      </c>
      <c r="HC32" s="106">
        <f t="shared" si="255"/>
        <v>0</v>
      </c>
      <c r="HD32" s="108">
        <f t="shared" si="256"/>
        <v>0</v>
      </c>
      <c r="HF32" s="110">
        <f t="shared" si="257"/>
        <v>0</v>
      </c>
    </row>
    <row r="33" spans="1:214" ht="20.100000000000001" hidden="1" customHeight="1" x14ac:dyDescent="0.25">
      <c r="A33" s="126"/>
      <c r="B33" s="111"/>
      <c r="C33" s="153">
        <v>0</v>
      </c>
      <c r="D33" s="153">
        <f t="shared" si="120"/>
        <v>0</v>
      </c>
      <c r="E33" s="154">
        <f t="shared" si="121"/>
        <v>0</v>
      </c>
      <c r="F33" s="153">
        <v>1E-8</v>
      </c>
      <c r="G33" s="153">
        <v>1E-8</v>
      </c>
      <c r="H33" s="153">
        <v>1E-8</v>
      </c>
      <c r="I33" s="153">
        <v>1E-8</v>
      </c>
      <c r="J33" s="153">
        <v>1E-8</v>
      </c>
      <c r="K33" s="155">
        <f t="shared" si="122"/>
        <v>-3.0000000000000004E-8</v>
      </c>
      <c r="L33" s="107">
        <v>0</v>
      </c>
      <c r="M33" s="134">
        <f t="shared" si="123"/>
        <v>0</v>
      </c>
      <c r="N33" s="135">
        <f t="shared" si="124"/>
        <v>0</v>
      </c>
      <c r="O33" s="107">
        <v>0</v>
      </c>
      <c r="P33" s="134">
        <f t="shared" si="125"/>
        <v>0</v>
      </c>
      <c r="Q33" s="135">
        <f t="shared" si="126"/>
        <v>0</v>
      </c>
      <c r="R33" s="107">
        <v>0</v>
      </c>
      <c r="S33" s="134">
        <f t="shared" si="127"/>
        <v>0</v>
      </c>
      <c r="T33" s="135">
        <f t="shared" si="128"/>
        <v>0</v>
      </c>
      <c r="U33" s="107">
        <v>0</v>
      </c>
      <c r="V33" s="134">
        <f t="shared" si="129"/>
        <v>0</v>
      </c>
      <c r="W33" s="135">
        <f t="shared" si="130"/>
        <v>0</v>
      </c>
      <c r="X33" s="107">
        <v>0</v>
      </c>
      <c r="Y33" s="134">
        <f t="shared" si="131"/>
        <v>0</v>
      </c>
      <c r="Z33" s="135">
        <f t="shared" si="132"/>
        <v>0</v>
      </c>
      <c r="AA33" s="107">
        <v>0</v>
      </c>
      <c r="AB33" s="134">
        <f t="shared" si="133"/>
        <v>0</v>
      </c>
      <c r="AC33" s="135">
        <f t="shared" si="134"/>
        <v>0</v>
      </c>
      <c r="AD33" s="107">
        <v>0</v>
      </c>
      <c r="AE33" s="134">
        <f t="shared" si="135"/>
        <v>0</v>
      </c>
      <c r="AF33" s="135">
        <f t="shared" si="136"/>
        <v>0</v>
      </c>
      <c r="AG33" s="107">
        <v>0</v>
      </c>
      <c r="AH33" s="134">
        <f t="shared" si="137"/>
        <v>0</v>
      </c>
      <c r="AI33" s="135">
        <f t="shared" si="138"/>
        <v>0</v>
      </c>
      <c r="AJ33" s="107">
        <v>0</v>
      </c>
      <c r="AK33" s="134">
        <f t="shared" si="139"/>
        <v>0</v>
      </c>
      <c r="AL33" s="135">
        <f t="shared" si="140"/>
        <v>0</v>
      </c>
      <c r="AM33" s="109">
        <v>0</v>
      </c>
      <c r="AN33" s="106">
        <f t="shared" si="141"/>
        <v>0</v>
      </c>
      <c r="AO33" s="108">
        <f t="shared" si="142"/>
        <v>0</v>
      </c>
      <c r="AP33" s="109">
        <v>0</v>
      </c>
      <c r="AQ33" s="106">
        <f t="shared" si="143"/>
        <v>0</v>
      </c>
      <c r="AR33" s="108">
        <f t="shared" si="144"/>
        <v>0</v>
      </c>
      <c r="AS33" s="109">
        <v>0</v>
      </c>
      <c r="AT33" s="106">
        <f t="shared" si="145"/>
        <v>0</v>
      </c>
      <c r="AU33" s="108">
        <f t="shared" si="146"/>
        <v>0</v>
      </c>
      <c r="AV33" s="109">
        <v>0</v>
      </c>
      <c r="AW33" s="106">
        <f t="shared" si="147"/>
        <v>0</v>
      </c>
      <c r="AX33" s="108">
        <f t="shared" si="148"/>
        <v>0</v>
      </c>
      <c r="AY33" s="109">
        <v>0</v>
      </c>
      <c r="AZ33" s="106">
        <f t="shared" si="149"/>
        <v>0</v>
      </c>
      <c r="BA33" s="108">
        <f t="shared" si="150"/>
        <v>0</v>
      </c>
      <c r="BB33" s="109">
        <v>0</v>
      </c>
      <c r="BC33" s="106">
        <f t="shared" si="151"/>
        <v>0</v>
      </c>
      <c r="BD33" s="108">
        <f t="shared" si="152"/>
        <v>0</v>
      </c>
      <c r="BE33" s="109">
        <v>0</v>
      </c>
      <c r="BF33" s="106">
        <f t="shared" si="153"/>
        <v>0</v>
      </c>
      <c r="BG33" s="108">
        <f t="shared" si="154"/>
        <v>0</v>
      </c>
      <c r="BH33" s="109">
        <v>0</v>
      </c>
      <c r="BI33" s="106">
        <f t="shared" si="155"/>
        <v>0</v>
      </c>
      <c r="BJ33" s="108">
        <f t="shared" si="156"/>
        <v>0</v>
      </c>
      <c r="BK33" s="109">
        <v>0</v>
      </c>
      <c r="BL33" s="106">
        <f t="shared" si="157"/>
        <v>0</v>
      </c>
      <c r="BM33" s="108">
        <f t="shared" si="158"/>
        <v>0</v>
      </c>
      <c r="BN33" s="109">
        <v>0</v>
      </c>
      <c r="BO33" s="106">
        <f t="shared" si="159"/>
        <v>0</v>
      </c>
      <c r="BP33" s="108">
        <f t="shared" si="160"/>
        <v>0</v>
      </c>
      <c r="BQ33" s="109">
        <v>0</v>
      </c>
      <c r="BR33" s="106">
        <f t="shared" si="161"/>
        <v>0</v>
      </c>
      <c r="BS33" s="108">
        <f t="shared" si="162"/>
        <v>0</v>
      </c>
      <c r="BT33" s="109">
        <v>0</v>
      </c>
      <c r="BU33" s="106">
        <f t="shared" si="163"/>
        <v>0</v>
      </c>
      <c r="BV33" s="108">
        <f t="shared" si="164"/>
        <v>0</v>
      </c>
      <c r="BW33" s="109">
        <v>0</v>
      </c>
      <c r="BX33" s="106">
        <f t="shared" si="165"/>
        <v>0</v>
      </c>
      <c r="BY33" s="108">
        <f t="shared" si="166"/>
        <v>0</v>
      </c>
      <c r="BZ33" s="109">
        <v>0</v>
      </c>
      <c r="CA33" s="106">
        <f t="shared" si="167"/>
        <v>0</v>
      </c>
      <c r="CB33" s="108">
        <f t="shared" si="168"/>
        <v>0</v>
      </c>
      <c r="CC33" s="109">
        <v>0</v>
      </c>
      <c r="CD33" s="106">
        <f t="shared" si="169"/>
        <v>0</v>
      </c>
      <c r="CE33" s="108">
        <f t="shared" si="170"/>
        <v>0</v>
      </c>
      <c r="CF33" s="109">
        <v>0</v>
      </c>
      <c r="CG33" s="106">
        <f t="shared" si="171"/>
        <v>0</v>
      </c>
      <c r="CH33" s="108">
        <f t="shared" si="172"/>
        <v>0</v>
      </c>
      <c r="CI33" s="109">
        <v>0</v>
      </c>
      <c r="CJ33" s="106">
        <f t="shared" si="173"/>
        <v>0</v>
      </c>
      <c r="CK33" s="108">
        <f t="shared" si="174"/>
        <v>0</v>
      </c>
      <c r="CL33" s="109">
        <v>0</v>
      </c>
      <c r="CM33" s="106">
        <f t="shared" si="175"/>
        <v>0</v>
      </c>
      <c r="CN33" s="108">
        <f t="shared" si="176"/>
        <v>0</v>
      </c>
      <c r="CO33" s="109">
        <v>0</v>
      </c>
      <c r="CP33" s="106">
        <f t="shared" si="177"/>
        <v>0</v>
      </c>
      <c r="CQ33" s="108">
        <f t="shared" si="178"/>
        <v>0</v>
      </c>
      <c r="CR33" s="109">
        <v>0</v>
      </c>
      <c r="CS33" s="106">
        <f t="shared" si="179"/>
        <v>0</v>
      </c>
      <c r="CT33" s="108">
        <f t="shared" si="180"/>
        <v>0</v>
      </c>
      <c r="CU33" s="109">
        <v>0</v>
      </c>
      <c r="CV33" s="106">
        <f t="shared" si="181"/>
        <v>0</v>
      </c>
      <c r="CW33" s="108">
        <f t="shared" si="182"/>
        <v>0</v>
      </c>
      <c r="CX33" s="109">
        <v>0</v>
      </c>
      <c r="CY33" s="106">
        <f t="shared" si="183"/>
        <v>0</v>
      </c>
      <c r="CZ33" s="108">
        <f t="shared" si="184"/>
        <v>0</v>
      </c>
      <c r="DA33" s="109">
        <v>0</v>
      </c>
      <c r="DB33" s="106">
        <f t="shared" si="185"/>
        <v>0</v>
      </c>
      <c r="DC33" s="108">
        <f t="shared" si="186"/>
        <v>0</v>
      </c>
      <c r="DD33" s="109">
        <v>0</v>
      </c>
      <c r="DE33" s="106">
        <f t="shared" si="187"/>
        <v>0</v>
      </c>
      <c r="DF33" s="108">
        <f t="shared" si="188"/>
        <v>0</v>
      </c>
      <c r="DG33" s="109">
        <v>0</v>
      </c>
      <c r="DH33" s="106">
        <f t="shared" si="189"/>
        <v>0</v>
      </c>
      <c r="DI33" s="108">
        <f t="shared" si="190"/>
        <v>0</v>
      </c>
      <c r="DJ33" s="109">
        <v>0</v>
      </c>
      <c r="DK33" s="106">
        <f t="shared" si="191"/>
        <v>0</v>
      </c>
      <c r="DL33" s="108">
        <f t="shared" si="192"/>
        <v>0</v>
      </c>
      <c r="DM33" s="109">
        <v>0</v>
      </c>
      <c r="DN33" s="106">
        <f t="shared" si="193"/>
        <v>0</v>
      </c>
      <c r="DO33" s="108">
        <f t="shared" si="194"/>
        <v>0</v>
      </c>
      <c r="DP33" s="109">
        <v>0</v>
      </c>
      <c r="DQ33" s="106">
        <f t="shared" si="195"/>
        <v>0</v>
      </c>
      <c r="DR33" s="108">
        <f t="shared" si="196"/>
        <v>0</v>
      </c>
      <c r="DS33" s="109">
        <v>0</v>
      </c>
      <c r="DT33" s="106">
        <f t="shared" si="197"/>
        <v>0</v>
      </c>
      <c r="DU33" s="108">
        <f t="shared" si="198"/>
        <v>0</v>
      </c>
      <c r="DV33" s="109">
        <v>0</v>
      </c>
      <c r="DW33" s="106">
        <f t="shared" si="199"/>
        <v>0</v>
      </c>
      <c r="DX33" s="108">
        <f t="shared" si="200"/>
        <v>0</v>
      </c>
      <c r="DY33" s="109">
        <v>0</v>
      </c>
      <c r="DZ33" s="106">
        <f t="shared" si="201"/>
        <v>0</v>
      </c>
      <c r="EA33" s="108">
        <f t="shared" si="202"/>
        <v>0</v>
      </c>
      <c r="EB33" s="109">
        <v>0</v>
      </c>
      <c r="EC33" s="106">
        <f t="shared" si="203"/>
        <v>0</v>
      </c>
      <c r="ED33" s="108">
        <f t="shared" si="204"/>
        <v>0</v>
      </c>
      <c r="EE33" s="109">
        <v>0</v>
      </c>
      <c r="EF33" s="106">
        <f t="shared" si="205"/>
        <v>0</v>
      </c>
      <c r="EG33" s="108">
        <f t="shared" si="206"/>
        <v>0</v>
      </c>
      <c r="EH33" s="109">
        <v>0</v>
      </c>
      <c r="EI33" s="106">
        <f t="shared" si="207"/>
        <v>0</v>
      </c>
      <c r="EJ33" s="108">
        <f t="shared" si="208"/>
        <v>0</v>
      </c>
      <c r="EK33" s="109">
        <v>0</v>
      </c>
      <c r="EL33" s="106">
        <f t="shared" si="209"/>
        <v>0</v>
      </c>
      <c r="EM33" s="108">
        <f t="shared" si="210"/>
        <v>0</v>
      </c>
      <c r="EN33" s="109">
        <v>0</v>
      </c>
      <c r="EO33" s="106">
        <f t="shared" si="211"/>
        <v>0</v>
      </c>
      <c r="EP33" s="108">
        <f t="shared" si="212"/>
        <v>0</v>
      </c>
      <c r="EQ33" s="109">
        <v>0</v>
      </c>
      <c r="ER33" s="106">
        <f t="shared" si="213"/>
        <v>0</v>
      </c>
      <c r="ES33" s="108">
        <f t="shared" si="214"/>
        <v>0</v>
      </c>
      <c r="ET33" s="109">
        <v>0</v>
      </c>
      <c r="EU33" s="106">
        <f t="shared" si="215"/>
        <v>0</v>
      </c>
      <c r="EV33" s="108">
        <f t="shared" si="216"/>
        <v>0</v>
      </c>
      <c r="EW33" s="109">
        <v>0</v>
      </c>
      <c r="EX33" s="106">
        <f t="shared" si="217"/>
        <v>0</v>
      </c>
      <c r="EY33" s="108">
        <f t="shared" si="218"/>
        <v>0</v>
      </c>
      <c r="EZ33" s="109">
        <v>0</v>
      </c>
      <c r="FA33" s="106">
        <f t="shared" si="219"/>
        <v>0</v>
      </c>
      <c r="FB33" s="108">
        <f t="shared" si="220"/>
        <v>0</v>
      </c>
      <c r="FC33" s="109">
        <v>0</v>
      </c>
      <c r="FD33" s="106">
        <f t="shared" si="221"/>
        <v>0</v>
      </c>
      <c r="FE33" s="108">
        <f t="shared" si="222"/>
        <v>0</v>
      </c>
      <c r="FF33" s="109">
        <v>0</v>
      </c>
      <c r="FG33" s="106">
        <f t="shared" si="223"/>
        <v>0</v>
      </c>
      <c r="FH33" s="108">
        <f t="shared" si="224"/>
        <v>0</v>
      </c>
      <c r="FI33" s="109">
        <v>0</v>
      </c>
      <c r="FJ33" s="106">
        <f t="shared" si="225"/>
        <v>0</v>
      </c>
      <c r="FK33" s="108">
        <f t="shared" si="226"/>
        <v>0</v>
      </c>
      <c r="FL33" s="109">
        <v>0</v>
      </c>
      <c r="FM33" s="106">
        <f t="shared" si="227"/>
        <v>0</v>
      </c>
      <c r="FN33" s="108">
        <f t="shared" si="228"/>
        <v>0</v>
      </c>
      <c r="FO33" s="109">
        <v>0</v>
      </c>
      <c r="FP33" s="106">
        <f t="shared" si="229"/>
        <v>0</v>
      </c>
      <c r="FQ33" s="108">
        <f t="shared" si="230"/>
        <v>0</v>
      </c>
      <c r="FR33" s="109">
        <v>0</v>
      </c>
      <c r="FS33" s="106">
        <f t="shared" si="231"/>
        <v>0</v>
      </c>
      <c r="FT33" s="108">
        <f t="shared" si="232"/>
        <v>0</v>
      </c>
      <c r="FU33" s="109">
        <v>0</v>
      </c>
      <c r="FV33" s="106">
        <f t="shared" si="233"/>
        <v>0</v>
      </c>
      <c r="FW33" s="108">
        <f t="shared" si="234"/>
        <v>0</v>
      </c>
      <c r="FX33" s="109">
        <v>0</v>
      </c>
      <c r="FY33" s="106">
        <f t="shared" si="235"/>
        <v>0</v>
      </c>
      <c r="FZ33" s="108">
        <f t="shared" si="236"/>
        <v>0</v>
      </c>
      <c r="GA33" s="109">
        <v>0</v>
      </c>
      <c r="GB33" s="106">
        <f t="shared" si="237"/>
        <v>0</v>
      </c>
      <c r="GC33" s="108">
        <f t="shared" si="238"/>
        <v>0</v>
      </c>
      <c r="GD33" s="109">
        <v>0</v>
      </c>
      <c r="GE33" s="106">
        <f t="shared" si="239"/>
        <v>0</v>
      </c>
      <c r="GF33" s="108">
        <f t="shared" si="240"/>
        <v>0</v>
      </c>
      <c r="GG33" s="109">
        <v>0</v>
      </c>
      <c r="GH33" s="106">
        <f t="shared" si="241"/>
        <v>0</v>
      </c>
      <c r="GI33" s="108">
        <f t="shared" si="242"/>
        <v>0</v>
      </c>
      <c r="GJ33" s="109">
        <v>0</v>
      </c>
      <c r="GK33" s="106">
        <f t="shared" si="243"/>
        <v>0</v>
      </c>
      <c r="GL33" s="108">
        <f t="shared" si="244"/>
        <v>0</v>
      </c>
      <c r="GM33" s="109">
        <v>0</v>
      </c>
      <c r="GN33" s="106">
        <f t="shared" si="245"/>
        <v>0</v>
      </c>
      <c r="GO33" s="108">
        <f t="shared" si="246"/>
        <v>0</v>
      </c>
      <c r="GP33" s="109">
        <v>0</v>
      </c>
      <c r="GQ33" s="106">
        <f t="shared" si="247"/>
        <v>0</v>
      </c>
      <c r="GR33" s="108">
        <f t="shared" si="248"/>
        <v>0</v>
      </c>
      <c r="GS33" s="109">
        <v>0</v>
      </c>
      <c r="GT33" s="106">
        <f t="shared" si="249"/>
        <v>0</v>
      </c>
      <c r="GU33" s="108">
        <f t="shared" si="250"/>
        <v>0</v>
      </c>
      <c r="GV33" s="109">
        <v>0</v>
      </c>
      <c r="GW33" s="134">
        <f t="shared" si="251"/>
        <v>0</v>
      </c>
      <c r="GX33" s="135">
        <f t="shared" si="252"/>
        <v>0</v>
      </c>
      <c r="GY33" s="107">
        <v>0</v>
      </c>
      <c r="GZ33" s="106">
        <f t="shared" si="253"/>
        <v>0</v>
      </c>
      <c r="HA33" s="108">
        <f t="shared" si="254"/>
        <v>0</v>
      </c>
      <c r="HB33" s="109">
        <v>0</v>
      </c>
      <c r="HC33" s="106">
        <f t="shared" si="255"/>
        <v>0</v>
      </c>
      <c r="HD33" s="108">
        <f t="shared" si="256"/>
        <v>0</v>
      </c>
      <c r="HF33" s="110">
        <f t="shared" si="257"/>
        <v>0</v>
      </c>
    </row>
    <row r="34" spans="1:214" ht="20.100000000000001" hidden="1" customHeight="1" x14ac:dyDescent="0.25">
      <c r="A34" s="126"/>
      <c r="B34" s="111"/>
      <c r="C34" s="153">
        <v>0</v>
      </c>
      <c r="D34" s="153">
        <f t="shared" si="120"/>
        <v>0</v>
      </c>
      <c r="E34" s="154">
        <f t="shared" si="121"/>
        <v>0</v>
      </c>
      <c r="F34" s="153">
        <v>1E-8</v>
      </c>
      <c r="G34" s="153">
        <v>1E-8</v>
      </c>
      <c r="H34" s="153">
        <v>1E-8</v>
      </c>
      <c r="I34" s="153">
        <v>1E-8</v>
      </c>
      <c r="J34" s="153">
        <v>1E-8</v>
      </c>
      <c r="K34" s="155">
        <f t="shared" si="122"/>
        <v>-3.0000000000000004E-8</v>
      </c>
      <c r="L34" s="107">
        <v>0</v>
      </c>
      <c r="M34" s="134">
        <f t="shared" si="123"/>
        <v>0</v>
      </c>
      <c r="N34" s="135">
        <f t="shared" si="124"/>
        <v>0</v>
      </c>
      <c r="O34" s="107">
        <v>0</v>
      </c>
      <c r="P34" s="134">
        <f t="shared" si="125"/>
        <v>0</v>
      </c>
      <c r="Q34" s="135">
        <f t="shared" si="126"/>
        <v>0</v>
      </c>
      <c r="R34" s="107">
        <v>0</v>
      </c>
      <c r="S34" s="134">
        <f t="shared" si="127"/>
        <v>0</v>
      </c>
      <c r="T34" s="135">
        <f t="shared" si="128"/>
        <v>0</v>
      </c>
      <c r="U34" s="107">
        <v>0</v>
      </c>
      <c r="V34" s="134">
        <f t="shared" si="129"/>
        <v>0</v>
      </c>
      <c r="W34" s="135">
        <f t="shared" si="130"/>
        <v>0</v>
      </c>
      <c r="X34" s="107">
        <v>0</v>
      </c>
      <c r="Y34" s="134">
        <f t="shared" si="131"/>
        <v>0</v>
      </c>
      <c r="Z34" s="135">
        <f t="shared" si="132"/>
        <v>0</v>
      </c>
      <c r="AA34" s="107">
        <v>0</v>
      </c>
      <c r="AB34" s="134">
        <f t="shared" si="133"/>
        <v>0</v>
      </c>
      <c r="AC34" s="135">
        <f t="shared" si="134"/>
        <v>0</v>
      </c>
      <c r="AD34" s="107">
        <v>0</v>
      </c>
      <c r="AE34" s="134">
        <f t="shared" si="135"/>
        <v>0</v>
      </c>
      <c r="AF34" s="135">
        <f t="shared" si="136"/>
        <v>0</v>
      </c>
      <c r="AG34" s="107">
        <v>0</v>
      </c>
      <c r="AH34" s="134">
        <f t="shared" si="137"/>
        <v>0</v>
      </c>
      <c r="AI34" s="135">
        <f t="shared" si="138"/>
        <v>0</v>
      </c>
      <c r="AJ34" s="107">
        <v>0</v>
      </c>
      <c r="AK34" s="134">
        <f t="shared" si="139"/>
        <v>0</v>
      </c>
      <c r="AL34" s="135">
        <f t="shared" si="140"/>
        <v>0</v>
      </c>
      <c r="AM34" s="109">
        <v>0</v>
      </c>
      <c r="AN34" s="106">
        <f t="shared" si="141"/>
        <v>0</v>
      </c>
      <c r="AO34" s="108">
        <f t="shared" si="142"/>
        <v>0</v>
      </c>
      <c r="AP34" s="109">
        <v>0</v>
      </c>
      <c r="AQ34" s="106">
        <f t="shared" si="143"/>
        <v>0</v>
      </c>
      <c r="AR34" s="108">
        <f t="shared" si="144"/>
        <v>0</v>
      </c>
      <c r="AS34" s="109">
        <v>0</v>
      </c>
      <c r="AT34" s="106">
        <f t="shared" si="145"/>
        <v>0</v>
      </c>
      <c r="AU34" s="108">
        <f t="shared" si="146"/>
        <v>0</v>
      </c>
      <c r="AV34" s="109">
        <v>0</v>
      </c>
      <c r="AW34" s="106">
        <f t="shared" si="147"/>
        <v>0</v>
      </c>
      <c r="AX34" s="108">
        <f t="shared" si="148"/>
        <v>0</v>
      </c>
      <c r="AY34" s="109">
        <v>0</v>
      </c>
      <c r="AZ34" s="106">
        <f t="shared" si="149"/>
        <v>0</v>
      </c>
      <c r="BA34" s="108">
        <f t="shared" si="150"/>
        <v>0</v>
      </c>
      <c r="BB34" s="109">
        <v>0</v>
      </c>
      <c r="BC34" s="106">
        <f t="shared" si="151"/>
        <v>0</v>
      </c>
      <c r="BD34" s="108">
        <f t="shared" si="152"/>
        <v>0</v>
      </c>
      <c r="BE34" s="109">
        <v>0</v>
      </c>
      <c r="BF34" s="106">
        <f t="shared" si="153"/>
        <v>0</v>
      </c>
      <c r="BG34" s="108">
        <f t="shared" si="154"/>
        <v>0</v>
      </c>
      <c r="BH34" s="109">
        <v>0</v>
      </c>
      <c r="BI34" s="106">
        <f t="shared" si="155"/>
        <v>0</v>
      </c>
      <c r="BJ34" s="108">
        <f t="shared" si="156"/>
        <v>0</v>
      </c>
      <c r="BK34" s="109">
        <v>0</v>
      </c>
      <c r="BL34" s="106">
        <f t="shared" si="157"/>
        <v>0</v>
      </c>
      <c r="BM34" s="108">
        <f t="shared" si="158"/>
        <v>0</v>
      </c>
      <c r="BN34" s="109">
        <v>0</v>
      </c>
      <c r="BO34" s="106">
        <f t="shared" si="159"/>
        <v>0</v>
      </c>
      <c r="BP34" s="108">
        <f t="shared" si="160"/>
        <v>0</v>
      </c>
      <c r="BQ34" s="109">
        <v>0</v>
      </c>
      <c r="BR34" s="106">
        <f t="shared" si="161"/>
        <v>0</v>
      </c>
      <c r="BS34" s="108">
        <f t="shared" si="162"/>
        <v>0</v>
      </c>
      <c r="BT34" s="109">
        <v>0</v>
      </c>
      <c r="BU34" s="106">
        <f t="shared" si="163"/>
        <v>0</v>
      </c>
      <c r="BV34" s="108">
        <f t="shared" si="164"/>
        <v>0</v>
      </c>
      <c r="BW34" s="109">
        <v>0</v>
      </c>
      <c r="BX34" s="106">
        <f t="shared" si="165"/>
        <v>0</v>
      </c>
      <c r="BY34" s="108">
        <f t="shared" si="166"/>
        <v>0</v>
      </c>
      <c r="BZ34" s="109">
        <v>0</v>
      </c>
      <c r="CA34" s="106">
        <f t="shared" si="167"/>
        <v>0</v>
      </c>
      <c r="CB34" s="108">
        <f t="shared" si="168"/>
        <v>0</v>
      </c>
      <c r="CC34" s="109">
        <v>0</v>
      </c>
      <c r="CD34" s="106">
        <f t="shared" si="169"/>
        <v>0</v>
      </c>
      <c r="CE34" s="108">
        <f t="shared" si="170"/>
        <v>0</v>
      </c>
      <c r="CF34" s="109">
        <v>0</v>
      </c>
      <c r="CG34" s="106">
        <f t="shared" si="171"/>
        <v>0</v>
      </c>
      <c r="CH34" s="108">
        <f t="shared" si="172"/>
        <v>0</v>
      </c>
      <c r="CI34" s="109">
        <v>0</v>
      </c>
      <c r="CJ34" s="106">
        <f t="shared" si="173"/>
        <v>0</v>
      </c>
      <c r="CK34" s="108">
        <f t="shared" si="174"/>
        <v>0</v>
      </c>
      <c r="CL34" s="109">
        <v>0</v>
      </c>
      <c r="CM34" s="106">
        <f t="shared" si="175"/>
        <v>0</v>
      </c>
      <c r="CN34" s="108">
        <f t="shared" si="176"/>
        <v>0</v>
      </c>
      <c r="CO34" s="109">
        <v>0</v>
      </c>
      <c r="CP34" s="106">
        <f t="shared" si="177"/>
        <v>0</v>
      </c>
      <c r="CQ34" s="108">
        <f t="shared" si="178"/>
        <v>0</v>
      </c>
      <c r="CR34" s="109">
        <v>0</v>
      </c>
      <c r="CS34" s="106">
        <f t="shared" si="179"/>
        <v>0</v>
      </c>
      <c r="CT34" s="108">
        <f t="shared" si="180"/>
        <v>0</v>
      </c>
      <c r="CU34" s="109">
        <v>0</v>
      </c>
      <c r="CV34" s="106">
        <f t="shared" si="181"/>
        <v>0</v>
      </c>
      <c r="CW34" s="108">
        <f t="shared" si="182"/>
        <v>0</v>
      </c>
      <c r="CX34" s="109">
        <v>0</v>
      </c>
      <c r="CY34" s="106">
        <f t="shared" si="183"/>
        <v>0</v>
      </c>
      <c r="CZ34" s="108">
        <f t="shared" si="184"/>
        <v>0</v>
      </c>
      <c r="DA34" s="109">
        <v>0</v>
      </c>
      <c r="DB34" s="106">
        <f t="shared" si="185"/>
        <v>0</v>
      </c>
      <c r="DC34" s="108">
        <f t="shared" si="186"/>
        <v>0</v>
      </c>
      <c r="DD34" s="109">
        <v>0</v>
      </c>
      <c r="DE34" s="106">
        <f t="shared" si="187"/>
        <v>0</v>
      </c>
      <c r="DF34" s="108">
        <f t="shared" si="188"/>
        <v>0</v>
      </c>
      <c r="DG34" s="109">
        <v>0</v>
      </c>
      <c r="DH34" s="106">
        <f t="shared" si="189"/>
        <v>0</v>
      </c>
      <c r="DI34" s="108">
        <f t="shared" si="190"/>
        <v>0</v>
      </c>
      <c r="DJ34" s="109">
        <v>0</v>
      </c>
      <c r="DK34" s="106">
        <f t="shared" si="191"/>
        <v>0</v>
      </c>
      <c r="DL34" s="108">
        <f t="shared" si="192"/>
        <v>0</v>
      </c>
      <c r="DM34" s="109">
        <v>0</v>
      </c>
      <c r="DN34" s="106">
        <f t="shared" si="193"/>
        <v>0</v>
      </c>
      <c r="DO34" s="108">
        <f t="shared" si="194"/>
        <v>0</v>
      </c>
      <c r="DP34" s="109">
        <v>0</v>
      </c>
      <c r="DQ34" s="106">
        <f t="shared" si="195"/>
        <v>0</v>
      </c>
      <c r="DR34" s="108">
        <f t="shared" si="196"/>
        <v>0</v>
      </c>
      <c r="DS34" s="109">
        <v>0</v>
      </c>
      <c r="DT34" s="106">
        <f t="shared" si="197"/>
        <v>0</v>
      </c>
      <c r="DU34" s="108">
        <f t="shared" si="198"/>
        <v>0</v>
      </c>
      <c r="DV34" s="109">
        <v>0</v>
      </c>
      <c r="DW34" s="106">
        <f t="shared" si="199"/>
        <v>0</v>
      </c>
      <c r="DX34" s="108">
        <f t="shared" si="200"/>
        <v>0</v>
      </c>
      <c r="DY34" s="109">
        <v>0</v>
      </c>
      <c r="DZ34" s="106">
        <f t="shared" si="201"/>
        <v>0</v>
      </c>
      <c r="EA34" s="108">
        <f t="shared" si="202"/>
        <v>0</v>
      </c>
      <c r="EB34" s="109">
        <v>0</v>
      </c>
      <c r="EC34" s="106">
        <f t="shared" si="203"/>
        <v>0</v>
      </c>
      <c r="ED34" s="108">
        <f t="shared" si="204"/>
        <v>0</v>
      </c>
      <c r="EE34" s="109">
        <v>0</v>
      </c>
      <c r="EF34" s="106">
        <f t="shared" si="205"/>
        <v>0</v>
      </c>
      <c r="EG34" s="108">
        <f t="shared" si="206"/>
        <v>0</v>
      </c>
      <c r="EH34" s="109">
        <v>0</v>
      </c>
      <c r="EI34" s="106">
        <f t="shared" si="207"/>
        <v>0</v>
      </c>
      <c r="EJ34" s="108">
        <f t="shared" si="208"/>
        <v>0</v>
      </c>
      <c r="EK34" s="109">
        <v>0</v>
      </c>
      <c r="EL34" s="106">
        <f t="shared" si="209"/>
        <v>0</v>
      </c>
      <c r="EM34" s="108">
        <f t="shared" si="210"/>
        <v>0</v>
      </c>
      <c r="EN34" s="109">
        <v>0</v>
      </c>
      <c r="EO34" s="106">
        <f t="shared" si="211"/>
        <v>0</v>
      </c>
      <c r="EP34" s="108">
        <f t="shared" si="212"/>
        <v>0</v>
      </c>
      <c r="EQ34" s="109">
        <v>0</v>
      </c>
      <c r="ER34" s="106">
        <f t="shared" si="213"/>
        <v>0</v>
      </c>
      <c r="ES34" s="108">
        <f t="shared" si="214"/>
        <v>0</v>
      </c>
      <c r="ET34" s="109">
        <v>0</v>
      </c>
      <c r="EU34" s="106">
        <f t="shared" si="215"/>
        <v>0</v>
      </c>
      <c r="EV34" s="108">
        <f t="shared" si="216"/>
        <v>0</v>
      </c>
      <c r="EW34" s="109">
        <v>0</v>
      </c>
      <c r="EX34" s="106">
        <f t="shared" si="217"/>
        <v>0</v>
      </c>
      <c r="EY34" s="108">
        <f t="shared" si="218"/>
        <v>0</v>
      </c>
      <c r="EZ34" s="109">
        <v>0</v>
      </c>
      <c r="FA34" s="106">
        <f t="shared" si="219"/>
        <v>0</v>
      </c>
      <c r="FB34" s="108">
        <f t="shared" si="220"/>
        <v>0</v>
      </c>
      <c r="FC34" s="109">
        <v>0</v>
      </c>
      <c r="FD34" s="106">
        <f t="shared" si="221"/>
        <v>0</v>
      </c>
      <c r="FE34" s="108">
        <f t="shared" si="222"/>
        <v>0</v>
      </c>
      <c r="FF34" s="109">
        <v>0</v>
      </c>
      <c r="FG34" s="106">
        <f t="shared" si="223"/>
        <v>0</v>
      </c>
      <c r="FH34" s="108">
        <f t="shared" si="224"/>
        <v>0</v>
      </c>
      <c r="FI34" s="109">
        <v>0</v>
      </c>
      <c r="FJ34" s="106">
        <f t="shared" si="225"/>
        <v>0</v>
      </c>
      <c r="FK34" s="108">
        <f t="shared" si="226"/>
        <v>0</v>
      </c>
      <c r="FL34" s="109">
        <v>0</v>
      </c>
      <c r="FM34" s="106">
        <f t="shared" si="227"/>
        <v>0</v>
      </c>
      <c r="FN34" s="108">
        <f t="shared" si="228"/>
        <v>0</v>
      </c>
      <c r="FO34" s="109">
        <v>0</v>
      </c>
      <c r="FP34" s="106">
        <f t="shared" si="229"/>
        <v>0</v>
      </c>
      <c r="FQ34" s="108">
        <f t="shared" si="230"/>
        <v>0</v>
      </c>
      <c r="FR34" s="109">
        <v>0</v>
      </c>
      <c r="FS34" s="106">
        <f t="shared" si="231"/>
        <v>0</v>
      </c>
      <c r="FT34" s="108">
        <f t="shared" si="232"/>
        <v>0</v>
      </c>
      <c r="FU34" s="109">
        <v>0</v>
      </c>
      <c r="FV34" s="106">
        <f t="shared" si="233"/>
        <v>0</v>
      </c>
      <c r="FW34" s="108">
        <f t="shared" si="234"/>
        <v>0</v>
      </c>
      <c r="FX34" s="109">
        <v>0</v>
      </c>
      <c r="FY34" s="106">
        <f t="shared" si="235"/>
        <v>0</v>
      </c>
      <c r="FZ34" s="108">
        <f t="shared" si="236"/>
        <v>0</v>
      </c>
      <c r="GA34" s="109">
        <v>0</v>
      </c>
      <c r="GB34" s="106">
        <f t="shared" si="237"/>
        <v>0</v>
      </c>
      <c r="GC34" s="108">
        <f t="shared" si="238"/>
        <v>0</v>
      </c>
      <c r="GD34" s="109">
        <v>0</v>
      </c>
      <c r="GE34" s="106">
        <f t="shared" si="239"/>
        <v>0</v>
      </c>
      <c r="GF34" s="108">
        <f t="shared" si="240"/>
        <v>0</v>
      </c>
      <c r="GG34" s="109">
        <v>0</v>
      </c>
      <c r="GH34" s="106">
        <f t="shared" si="241"/>
        <v>0</v>
      </c>
      <c r="GI34" s="108">
        <f t="shared" si="242"/>
        <v>0</v>
      </c>
      <c r="GJ34" s="109">
        <v>0</v>
      </c>
      <c r="GK34" s="106">
        <f t="shared" si="243"/>
        <v>0</v>
      </c>
      <c r="GL34" s="108">
        <f t="shared" si="244"/>
        <v>0</v>
      </c>
      <c r="GM34" s="109">
        <v>0</v>
      </c>
      <c r="GN34" s="106">
        <f t="shared" si="245"/>
        <v>0</v>
      </c>
      <c r="GO34" s="108">
        <f t="shared" si="246"/>
        <v>0</v>
      </c>
      <c r="GP34" s="109">
        <v>0</v>
      </c>
      <c r="GQ34" s="106">
        <f t="shared" si="247"/>
        <v>0</v>
      </c>
      <c r="GR34" s="108">
        <f t="shared" si="248"/>
        <v>0</v>
      </c>
      <c r="GS34" s="109">
        <v>0</v>
      </c>
      <c r="GT34" s="106">
        <f t="shared" si="249"/>
        <v>0</v>
      </c>
      <c r="GU34" s="108">
        <f t="shared" si="250"/>
        <v>0</v>
      </c>
      <c r="GV34" s="109">
        <v>0</v>
      </c>
      <c r="GW34" s="134">
        <f t="shared" si="251"/>
        <v>0</v>
      </c>
      <c r="GX34" s="135">
        <f t="shared" si="252"/>
        <v>0</v>
      </c>
      <c r="GY34" s="107">
        <v>0</v>
      </c>
      <c r="GZ34" s="106">
        <f t="shared" si="253"/>
        <v>0</v>
      </c>
      <c r="HA34" s="108">
        <f t="shared" si="254"/>
        <v>0</v>
      </c>
      <c r="HB34" s="109">
        <v>0</v>
      </c>
      <c r="HC34" s="106">
        <f t="shared" si="255"/>
        <v>0</v>
      </c>
      <c r="HD34" s="108">
        <f t="shared" si="256"/>
        <v>0</v>
      </c>
      <c r="HF34" s="110">
        <f t="shared" si="257"/>
        <v>0</v>
      </c>
    </row>
    <row r="35" spans="1:214" ht="20.100000000000001" hidden="1" customHeight="1" x14ac:dyDescent="0.25">
      <c r="A35" s="126"/>
      <c r="B35" s="111"/>
      <c r="C35" s="153">
        <v>0</v>
      </c>
      <c r="D35" s="153">
        <f t="shared" si="120"/>
        <v>0</v>
      </c>
      <c r="E35" s="154">
        <f t="shared" si="121"/>
        <v>0</v>
      </c>
      <c r="F35" s="153">
        <v>1E-8</v>
      </c>
      <c r="G35" s="153">
        <v>1E-8</v>
      </c>
      <c r="H35" s="153">
        <v>1E-8</v>
      </c>
      <c r="I35" s="153">
        <v>1E-8</v>
      </c>
      <c r="J35" s="153">
        <v>1E-8</v>
      </c>
      <c r="K35" s="155">
        <f t="shared" si="122"/>
        <v>-3.0000000000000004E-8</v>
      </c>
      <c r="L35" s="107">
        <v>0</v>
      </c>
      <c r="M35" s="134">
        <f t="shared" si="123"/>
        <v>0</v>
      </c>
      <c r="N35" s="135">
        <f t="shared" si="124"/>
        <v>0</v>
      </c>
      <c r="O35" s="107">
        <v>0</v>
      </c>
      <c r="P35" s="134">
        <f t="shared" si="125"/>
        <v>0</v>
      </c>
      <c r="Q35" s="135">
        <f t="shared" si="126"/>
        <v>0</v>
      </c>
      <c r="R35" s="107">
        <v>0</v>
      </c>
      <c r="S35" s="134">
        <f t="shared" si="127"/>
        <v>0</v>
      </c>
      <c r="T35" s="135">
        <f t="shared" si="128"/>
        <v>0</v>
      </c>
      <c r="U35" s="107">
        <v>0</v>
      </c>
      <c r="V35" s="134">
        <f t="shared" si="129"/>
        <v>0</v>
      </c>
      <c r="W35" s="135">
        <f t="shared" si="130"/>
        <v>0</v>
      </c>
      <c r="X35" s="107">
        <v>0</v>
      </c>
      <c r="Y35" s="134">
        <f t="shared" si="131"/>
        <v>0</v>
      </c>
      <c r="Z35" s="135">
        <f t="shared" si="132"/>
        <v>0</v>
      </c>
      <c r="AA35" s="107">
        <v>0</v>
      </c>
      <c r="AB35" s="134">
        <f t="shared" si="133"/>
        <v>0</v>
      </c>
      <c r="AC35" s="135">
        <f t="shared" si="134"/>
        <v>0</v>
      </c>
      <c r="AD35" s="107">
        <v>0</v>
      </c>
      <c r="AE35" s="134">
        <f t="shared" si="135"/>
        <v>0</v>
      </c>
      <c r="AF35" s="135">
        <f t="shared" si="136"/>
        <v>0</v>
      </c>
      <c r="AG35" s="107">
        <v>0</v>
      </c>
      <c r="AH35" s="134">
        <f t="shared" si="137"/>
        <v>0</v>
      </c>
      <c r="AI35" s="135">
        <f t="shared" si="138"/>
        <v>0</v>
      </c>
      <c r="AJ35" s="107">
        <v>0</v>
      </c>
      <c r="AK35" s="134">
        <f t="shared" si="139"/>
        <v>0</v>
      </c>
      <c r="AL35" s="135">
        <f t="shared" si="140"/>
        <v>0</v>
      </c>
      <c r="AM35" s="109">
        <v>0</v>
      </c>
      <c r="AN35" s="106">
        <f t="shared" si="141"/>
        <v>0</v>
      </c>
      <c r="AO35" s="108">
        <f t="shared" si="142"/>
        <v>0</v>
      </c>
      <c r="AP35" s="109">
        <v>0</v>
      </c>
      <c r="AQ35" s="106">
        <f t="shared" si="143"/>
        <v>0</v>
      </c>
      <c r="AR35" s="108">
        <f t="shared" si="144"/>
        <v>0</v>
      </c>
      <c r="AS35" s="109">
        <v>0</v>
      </c>
      <c r="AT35" s="106">
        <f t="shared" si="145"/>
        <v>0</v>
      </c>
      <c r="AU35" s="108">
        <f t="shared" si="146"/>
        <v>0</v>
      </c>
      <c r="AV35" s="109">
        <v>0</v>
      </c>
      <c r="AW35" s="106">
        <f t="shared" si="147"/>
        <v>0</v>
      </c>
      <c r="AX35" s="108">
        <f t="shared" si="148"/>
        <v>0</v>
      </c>
      <c r="AY35" s="109">
        <v>0</v>
      </c>
      <c r="AZ35" s="106">
        <f t="shared" si="149"/>
        <v>0</v>
      </c>
      <c r="BA35" s="108">
        <f t="shared" si="150"/>
        <v>0</v>
      </c>
      <c r="BB35" s="109">
        <v>0</v>
      </c>
      <c r="BC35" s="106">
        <f t="shared" si="151"/>
        <v>0</v>
      </c>
      <c r="BD35" s="108">
        <f t="shared" si="152"/>
        <v>0</v>
      </c>
      <c r="BE35" s="109">
        <v>0</v>
      </c>
      <c r="BF35" s="106">
        <f t="shared" si="153"/>
        <v>0</v>
      </c>
      <c r="BG35" s="108">
        <f t="shared" si="154"/>
        <v>0</v>
      </c>
      <c r="BH35" s="109">
        <v>0</v>
      </c>
      <c r="BI35" s="106">
        <f t="shared" si="155"/>
        <v>0</v>
      </c>
      <c r="BJ35" s="108">
        <f t="shared" si="156"/>
        <v>0</v>
      </c>
      <c r="BK35" s="109">
        <v>0</v>
      </c>
      <c r="BL35" s="106">
        <f t="shared" si="157"/>
        <v>0</v>
      </c>
      <c r="BM35" s="108">
        <f t="shared" si="158"/>
        <v>0</v>
      </c>
      <c r="BN35" s="109">
        <v>0</v>
      </c>
      <c r="BO35" s="106">
        <f t="shared" si="159"/>
        <v>0</v>
      </c>
      <c r="BP35" s="108">
        <f t="shared" si="160"/>
        <v>0</v>
      </c>
      <c r="BQ35" s="109">
        <v>0</v>
      </c>
      <c r="BR35" s="106">
        <f t="shared" si="161"/>
        <v>0</v>
      </c>
      <c r="BS35" s="108">
        <f t="shared" si="162"/>
        <v>0</v>
      </c>
      <c r="BT35" s="109">
        <v>0</v>
      </c>
      <c r="BU35" s="106">
        <f t="shared" si="163"/>
        <v>0</v>
      </c>
      <c r="BV35" s="108">
        <f t="shared" si="164"/>
        <v>0</v>
      </c>
      <c r="BW35" s="109">
        <v>0</v>
      </c>
      <c r="BX35" s="106">
        <f t="shared" si="165"/>
        <v>0</v>
      </c>
      <c r="BY35" s="108">
        <f t="shared" si="166"/>
        <v>0</v>
      </c>
      <c r="BZ35" s="109">
        <v>0</v>
      </c>
      <c r="CA35" s="106">
        <f t="shared" si="167"/>
        <v>0</v>
      </c>
      <c r="CB35" s="108">
        <f t="shared" si="168"/>
        <v>0</v>
      </c>
      <c r="CC35" s="109">
        <v>0</v>
      </c>
      <c r="CD35" s="106">
        <f t="shared" si="169"/>
        <v>0</v>
      </c>
      <c r="CE35" s="108">
        <f t="shared" si="170"/>
        <v>0</v>
      </c>
      <c r="CF35" s="109">
        <v>0</v>
      </c>
      <c r="CG35" s="106">
        <f t="shared" si="171"/>
        <v>0</v>
      </c>
      <c r="CH35" s="108">
        <f t="shared" si="172"/>
        <v>0</v>
      </c>
      <c r="CI35" s="109">
        <v>0</v>
      </c>
      <c r="CJ35" s="106">
        <f t="shared" si="173"/>
        <v>0</v>
      </c>
      <c r="CK35" s="108">
        <f t="shared" si="174"/>
        <v>0</v>
      </c>
      <c r="CL35" s="109">
        <v>0</v>
      </c>
      <c r="CM35" s="106">
        <f t="shared" si="175"/>
        <v>0</v>
      </c>
      <c r="CN35" s="108">
        <f t="shared" si="176"/>
        <v>0</v>
      </c>
      <c r="CO35" s="109">
        <v>0</v>
      </c>
      <c r="CP35" s="106">
        <f t="shared" si="177"/>
        <v>0</v>
      </c>
      <c r="CQ35" s="108">
        <f t="shared" si="178"/>
        <v>0</v>
      </c>
      <c r="CR35" s="109">
        <v>0</v>
      </c>
      <c r="CS35" s="106">
        <f t="shared" si="179"/>
        <v>0</v>
      </c>
      <c r="CT35" s="108">
        <f t="shared" si="180"/>
        <v>0</v>
      </c>
      <c r="CU35" s="109">
        <v>0</v>
      </c>
      <c r="CV35" s="106">
        <f t="shared" si="181"/>
        <v>0</v>
      </c>
      <c r="CW35" s="108">
        <f t="shared" si="182"/>
        <v>0</v>
      </c>
      <c r="CX35" s="109">
        <v>0</v>
      </c>
      <c r="CY35" s="106">
        <f t="shared" si="183"/>
        <v>0</v>
      </c>
      <c r="CZ35" s="108">
        <f t="shared" si="184"/>
        <v>0</v>
      </c>
      <c r="DA35" s="109">
        <v>0</v>
      </c>
      <c r="DB35" s="106">
        <f t="shared" si="185"/>
        <v>0</v>
      </c>
      <c r="DC35" s="108">
        <f t="shared" si="186"/>
        <v>0</v>
      </c>
      <c r="DD35" s="109">
        <v>0</v>
      </c>
      <c r="DE35" s="106">
        <f t="shared" si="187"/>
        <v>0</v>
      </c>
      <c r="DF35" s="108">
        <f t="shared" si="188"/>
        <v>0</v>
      </c>
      <c r="DG35" s="109">
        <v>0</v>
      </c>
      <c r="DH35" s="106">
        <f t="shared" si="189"/>
        <v>0</v>
      </c>
      <c r="DI35" s="108">
        <f t="shared" si="190"/>
        <v>0</v>
      </c>
      <c r="DJ35" s="109">
        <v>0</v>
      </c>
      <c r="DK35" s="106">
        <f t="shared" si="191"/>
        <v>0</v>
      </c>
      <c r="DL35" s="108">
        <f t="shared" si="192"/>
        <v>0</v>
      </c>
      <c r="DM35" s="109">
        <v>0</v>
      </c>
      <c r="DN35" s="106">
        <f t="shared" si="193"/>
        <v>0</v>
      </c>
      <c r="DO35" s="108">
        <f t="shared" si="194"/>
        <v>0</v>
      </c>
      <c r="DP35" s="109">
        <v>0</v>
      </c>
      <c r="DQ35" s="106">
        <f t="shared" si="195"/>
        <v>0</v>
      </c>
      <c r="DR35" s="108">
        <f t="shared" si="196"/>
        <v>0</v>
      </c>
      <c r="DS35" s="109">
        <v>0</v>
      </c>
      <c r="DT35" s="106">
        <f t="shared" si="197"/>
        <v>0</v>
      </c>
      <c r="DU35" s="108">
        <f t="shared" si="198"/>
        <v>0</v>
      </c>
      <c r="DV35" s="109">
        <v>0</v>
      </c>
      <c r="DW35" s="106">
        <f t="shared" si="199"/>
        <v>0</v>
      </c>
      <c r="DX35" s="108">
        <f t="shared" si="200"/>
        <v>0</v>
      </c>
      <c r="DY35" s="109">
        <v>0</v>
      </c>
      <c r="DZ35" s="106">
        <f t="shared" si="201"/>
        <v>0</v>
      </c>
      <c r="EA35" s="108">
        <f t="shared" si="202"/>
        <v>0</v>
      </c>
      <c r="EB35" s="109">
        <v>0</v>
      </c>
      <c r="EC35" s="106">
        <f t="shared" si="203"/>
        <v>0</v>
      </c>
      <c r="ED35" s="108">
        <f t="shared" si="204"/>
        <v>0</v>
      </c>
      <c r="EE35" s="109">
        <v>0</v>
      </c>
      <c r="EF35" s="106">
        <f t="shared" si="205"/>
        <v>0</v>
      </c>
      <c r="EG35" s="108">
        <f t="shared" si="206"/>
        <v>0</v>
      </c>
      <c r="EH35" s="109">
        <v>0</v>
      </c>
      <c r="EI35" s="106">
        <f t="shared" si="207"/>
        <v>0</v>
      </c>
      <c r="EJ35" s="108">
        <f t="shared" si="208"/>
        <v>0</v>
      </c>
      <c r="EK35" s="109">
        <v>0</v>
      </c>
      <c r="EL35" s="106">
        <f t="shared" si="209"/>
        <v>0</v>
      </c>
      <c r="EM35" s="108">
        <f t="shared" si="210"/>
        <v>0</v>
      </c>
      <c r="EN35" s="109">
        <v>0</v>
      </c>
      <c r="EO35" s="106">
        <f t="shared" si="211"/>
        <v>0</v>
      </c>
      <c r="EP35" s="108">
        <f t="shared" si="212"/>
        <v>0</v>
      </c>
      <c r="EQ35" s="109">
        <v>0</v>
      </c>
      <c r="ER35" s="106">
        <f t="shared" si="213"/>
        <v>0</v>
      </c>
      <c r="ES35" s="108">
        <f t="shared" si="214"/>
        <v>0</v>
      </c>
      <c r="ET35" s="109">
        <v>0</v>
      </c>
      <c r="EU35" s="106">
        <f t="shared" si="215"/>
        <v>0</v>
      </c>
      <c r="EV35" s="108">
        <f t="shared" si="216"/>
        <v>0</v>
      </c>
      <c r="EW35" s="109">
        <v>0</v>
      </c>
      <c r="EX35" s="106">
        <f t="shared" si="217"/>
        <v>0</v>
      </c>
      <c r="EY35" s="108">
        <f t="shared" si="218"/>
        <v>0</v>
      </c>
      <c r="EZ35" s="109">
        <v>0</v>
      </c>
      <c r="FA35" s="106">
        <f t="shared" si="219"/>
        <v>0</v>
      </c>
      <c r="FB35" s="108">
        <f t="shared" si="220"/>
        <v>0</v>
      </c>
      <c r="FC35" s="109">
        <v>0</v>
      </c>
      <c r="FD35" s="106">
        <f t="shared" si="221"/>
        <v>0</v>
      </c>
      <c r="FE35" s="108">
        <f t="shared" si="222"/>
        <v>0</v>
      </c>
      <c r="FF35" s="109">
        <v>0</v>
      </c>
      <c r="FG35" s="106">
        <f t="shared" si="223"/>
        <v>0</v>
      </c>
      <c r="FH35" s="108">
        <f t="shared" si="224"/>
        <v>0</v>
      </c>
      <c r="FI35" s="109">
        <v>0</v>
      </c>
      <c r="FJ35" s="106">
        <f t="shared" si="225"/>
        <v>0</v>
      </c>
      <c r="FK35" s="108">
        <f t="shared" si="226"/>
        <v>0</v>
      </c>
      <c r="FL35" s="109">
        <v>0</v>
      </c>
      <c r="FM35" s="106">
        <f t="shared" si="227"/>
        <v>0</v>
      </c>
      <c r="FN35" s="108">
        <f t="shared" si="228"/>
        <v>0</v>
      </c>
      <c r="FO35" s="109">
        <v>0</v>
      </c>
      <c r="FP35" s="106">
        <f t="shared" si="229"/>
        <v>0</v>
      </c>
      <c r="FQ35" s="108">
        <f t="shared" si="230"/>
        <v>0</v>
      </c>
      <c r="FR35" s="109">
        <v>0</v>
      </c>
      <c r="FS35" s="106">
        <f t="shared" si="231"/>
        <v>0</v>
      </c>
      <c r="FT35" s="108">
        <f t="shared" si="232"/>
        <v>0</v>
      </c>
      <c r="FU35" s="109">
        <v>0</v>
      </c>
      <c r="FV35" s="106">
        <f t="shared" si="233"/>
        <v>0</v>
      </c>
      <c r="FW35" s="108">
        <f t="shared" si="234"/>
        <v>0</v>
      </c>
      <c r="FX35" s="109">
        <v>0</v>
      </c>
      <c r="FY35" s="106">
        <f t="shared" si="235"/>
        <v>0</v>
      </c>
      <c r="FZ35" s="108">
        <f t="shared" si="236"/>
        <v>0</v>
      </c>
      <c r="GA35" s="109">
        <v>0</v>
      </c>
      <c r="GB35" s="106">
        <f t="shared" si="237"/>
        <v>0</v>
      </c>
      <c r="GC35" s="108">
        <f t="shared" si="238"/>
        <v>0</v>
      </c>
      <c r="GD35" s="109">
        <v>0</v>
      </c>
      <c r="GE35" s="106">
        <f t="shared" si="239"/>
        <v>0</v>
      </c>
      <c r="GF35" s="108">
        <f t="shared" si="240"/>
        <v>0</v>
      </c>
      <c r="GG35" s="109">
        <v>0</v>
      </c>
      <c r="GH35" s="106">
        <f t="shared" si="241"/>
        <v>0</v>
      </c>
      <c r="GI35" s="108">
        <f t="shared" si="242"/>
        <v>0</v>
      </c>
      <c r="GJ35" s="109">
        <v>0</v>
      </c>
      <c r="GK35" s="106">
        <f t="shared" si="243"/>
        <v>0</v>
      </c>
      <c r="GL35" s="108">
        <f t="shared" si="244"/>
        <v>0</v>
      </c>
      <c r="GM35" s="109">
        <v>0</v>
      </c>
      <c r="GN35" s="106">
        <f t="shared" si="245"/>
        <v>0</v>
      </c>
      <c r="GO35" s="108">
        <f t="shared" si="246"/>
        <v>0</v>
      </c>
      <c r="GP35" s="109">
        <v>0</v>
      </c>
      <c r="GQ35" s="106">
        <f t="shared" si="247"/>
        <v>0</v>
      </c>
      <c r="GR35" s="108">
        <f t="shared" si="248"/>
        <v>0</v>
      </c>
      <c r="GS35" s="109">
        <v>0</v>
      </c>
      <c r="GT35" s="106">
        <f t="shared" si="249"/>
        <v>0</v>
      </c>
      <c r="GU35" s="108">
        <f t="shared" si="250"/>
        <v>0</v>
      </c>
      <c r="GV35" s="109">
        <v>0</v>
      </c>
      <c r="GW35" s="134">
        <f t="shared" si="251"/>
        <v>0</v>
      </c>
      <c r="GX35" s="135">
        <f t="shared" si="252"/>
        <v>0</v>
      </c>
      <c r="GY35" s="107">
        <v>0</v>
      </c>
      <c r="GZ35" s="106">
        <f t="shared" si="253"/>
        <v>0</v>
      </c>
      <c r="HA35" s="108">
        <f t="shared" si="254"/>
        <v>0</v>
      </c>
      <c r="HB35" s="109">
        <v>0</v>
      </c>
      <c r="HC35" s="106">
        <f t="shared" si="255"/>
        <v>0</v>
      </c>
      <c r="HD35" s="108">
        <f t="shared" si="256"/>
        <v>0</v>
      </c>
      <c r="HF35" s="110">
        <f t="shared" si="257"/>
        <v>0</v>
      </c>
    </row>
    <row r="36" spans="1:214" ht="20.100000000000001" hidden="1" customHeight="1" x14ac:dyDescent="0.25">
      <c r="A36" s="126"/>
      <c r="B36" s="111"/>
      <c r="C36" s="153">
        <v>0</v>
      </c>
      <c r="D36" s="153">
        <f t="shared" si="120"/>
        <v>0</v>
      </c>
      <c r="E36" s="154">
        <f t="shared" si="121"/>
        <v>0</v>
      </c>
      <c r="F36" s="153">
        <v>1E-8</v>
      </c>
      <c r="G36" s="153">
        <v>1E-8</v>
      </c>
      <c r="H36" s="153">
        <v>1E-8</v>
      </c>
      <c r="I36" s="153">
        <v>1E-8</v>
      </c>
      <c r="J36" s="153">
        <v>1E-8</v>
      </c>
      <c r="K36" s="155">
        <f t="shared" si="122"/>
        <v>-3.0000000000000004E-8</v>
      </c>
      <c r="L36" s="107">
        <v>0</v>
      </c>
      <c r="M36" s="134">
        <f t="shared" si="123"/>
        <v>0</v>
      </c>
      <c r="N36" s="135">
        <f t="shared" si="124"/>
        <v>0</v>
      </c>
      <c r="O36" s="107">
        <v>0</v>
      </c>
      <c r="P36" s="134">
        <f t="shared" si="125"/>
        <v>0</v>
      </c>
      <c r="Q36" s="135">
        <f t="shared" si="126"/>
        <v>0</v>
      </c>
      <c r="R36" s="107">
        <v>0</v>
      </c>
      <c r="S36" s="134">
        <f t="shared" si="127"/>
        <v>0</v>
      </c>
      <c r="T36" s="135">
        <f t="shared" si="128"/>
        <v>0</v>
      </c>
      <c r="U36" s="107">
        <v>0</v>
      </c>
      <c r="V36" s="134">
        <f t="shared" si="129"/>
        <v>0</v>
      </c>
      <c r="W36" s="135">
        <f t="shared" si="130"/>
        <v>0</v>
      </c>
      <c r="X36" s="107">
        <v>0</v>
      </c>
      <c r="Y36" s="134">
        <f t="shared" si="131"/>
        <v>0</v>
      </c>
      <c r="Z36" s="135">
        <f t="shared" si="132"/>
        <v>0</v>
      </c>
      <c r="AA36" s="107">
        <v>0</v>
      </c>
      <c r="AB36" s="134">
        <f t="shared" si="133"/>
        <v>0</v>
      </c>
      <c r="AC36" s="135">
        <f t="shared" si="134"/>
        <v>0</v>
      </c>
      <c r="AD36" s="107">
        <v>0</v>
      </c>
      <c r="AE36" s="134">
        <f t="shared" si="135"/>
        <v>0</v>
      </c>
      <c r="AF36" s="135">
        <f t="shared" si="136"/>
        <v>0</v>
      </c>
      <c r="AG36" s="107">
        <v>0</v>
      </c>
      <c r="AH36" s="134">
        <f t="shared" si="137"/>
        <v>0</v>
      </c>
      <c r="AI36" s="135">
        <f t="shared" si="138"/>
        <v>0</v>
      </c>
      <c r="AJ36" s="107">
        <v>0</v>
      </c>
      <c r="AK36" s="134">
        <f t="shared" si="139"/>
        <v>0</v>
      </c>
      <c r="AL36" s="135">
        <f t="shared" si="140"/>
        <v>0</v>
      </c>
      <c r="AM36" s="109">
        <v>0</v>
      </c>
      <c r="AN36" s="106">
        <f t="shared" si="141"/>
        <v>0</v>
      </c>
      <c r="AO36" s="108">
        <f t="shared" si="142"/>
        <v>0</v>
      </c>
      <c r="AP36" s="109">
        <v>0</v>
      </c>
      <c r="AQ36" s="106">
        <f t="shared" si="143"/>
        <v>0</v>
      </c>
      <c r="AR36" s="108">
        <f t="shared" si="144"/>
        <v>0</v>
      </c>
      <c r="AS36" s="109">
        <v>0</v>
      </c>
      <c r="AT36" s="106">
        <f t="shared" si="145"/>
        <v>0</v>
      </c>
      <c r="AU36" s="108">
        <f t="shared" si="146"/>
        <v>0</v>
      </c>
      <c r="AV36" s="109">
        <v>0</v>
      </c>
      <c r="AW36" s="106">
        <f t="shared" si="147"/>
        <v>0</v>
      </c>
      <c r="AX36" s="108">
        <f t="shared" si="148"/>
        <v>0</v>
      </c>
      <c r="AY36" s="109">
        <v>0</v>
      </c>
      <c r="AZ36" s="106">
        <f t="shared" si="149"/>
        <v>0</v>
      </c>
      <c r="BA36" s="108">
        <f t="shared" si="150"/>
        <v>0</v>
      </c>
      <c r="BB36" s="109">
        <v>0</v>
      </c>
      <c r="BC36" s="106">
        <f t="shared" si="151"/>
        <v>0</v>
      </c>
      <c r="BD36" s="108">
        <f t="shared" si="152"/>
        <v>0</v>
      </c>
      <c r="BE36" s="109">
        <v>0</v>
      </c>
      <c r="BF36" s="106">
        <f t="shared" si="153"/>
        <v>0</v>
      </c>
      <c r="BG36" s="108">
        <f t="shared" si="154"/>
        <v>0</v>
      </c>
      <c r="BH36" s="109">
        <v>0</v>
      </c>
      <c r="BI36" s="106">
        <f t="shared" si="155"/>
        <v>0</v>
      </c>
      <c r="BJ36" s="108">
        <f t="shared" si="156"/>
        <v>0</v>
      </c>
      <c r="BK36" s="109">
        <v>0</v>
      </c>
      <c r="BL36" s="106">
        <f t="shared" si="157"/>
        <v>0</v>
      </c>
      <c r="BM36" s="108">
        <f t="shared" si="158"/>
        <v>0</v>
      </c>
      <c r="BN36" s="109">
        <v>0</v>
      </c>
      <c r="BO36" s="106">
        <f t="shared" si="159"/>
        <v>0</v>
      </c>
      <c r="BP36" s="108">
        <f t="shared" si="160"/>
        <v>0</v>
      </c>
      <c r="BQ36" s="109">
        <v>0</v>
      </c>
      <c r="BR36" s="106">
        <f t="shared" si="161"/>
        <v>0</v>
      </c>
      <c r="BS36" s="108">
        <f t="shared" si="162"/>
        <v>0</v>
      </c>
      <c r="BT36" s="109">
        <v>0</v>
      </c>
      <c r="BU36" s="106">
        <f t="shared" si="163"/>
        <v>0</v>
      </c>
      <c r="BV36" s="108">
        <f t="shared" si="164"/>
        <v>0</v>
      </c>
      <c r="BW36" s="109">
        <v>0</v>
      </c>
      <c r="BX36" s="106">
        <f t="shared" si="165"/>
        <v>0</v>
      </c>
      <c r="BY36" s="108">
        <f t="shared" si="166"/>
        <v>0</v>
      </c>
      <c r="BZ36" s="109">
        <v>0</v>
      </c>
      <c r="CA36" s="106">
        <f t="shared" si="167"/>
        <v>0</v>
      </c>
      <c r="CB36" s="108">
        <f t="shared" si="168"/>
        <v>0</v>
      </c>
      <c r="CC36" s="109">
        <v>0</v>
      </c>
      <c r="CD36" s="106">
        <f t="shared" si="169"/>
        <v>0</v>
      </c>
      <c r="CE36" s="108">
        <f t="shared" si="170"/>
        <v>0</v>
      </c>
      <c r="CF36" s="109">
        <v>0</v>
      </c>
      <c r="CG36" s="106">
        <f t="shared" si="171"/>
        <v>0</v>
      </c>
      <c r="CH36" s="108">
        <f t="shared" si="172"/>
        <v>0</v>
      </c>
      <c r="CI36" s="109">
        <v>0</v>
      </c>
      <c r="CJ36" s="106">
        <f t="shared" si="173"/>
        <v>0</v>
      </c>
      <c r="CK36" s="108">
        <f t="shared" si="174"/>
        <v>0</v>
      </c>
      <c r="CL36" s="109">
        <v>0</v>
      </c>
      <c r="CM36" s="106">
        <f t="shared" si="175"/>
        <v>0</v>
      </c>
      <c r="CN36" s="108">
        <f t="shared" si="176"/>
        <v>0</v>
      </c>
      <c r="CO36" s="109">
        <v>0</v>
      </c>
      <c r="CP36" s="106">
        <f t="shared" si="177"/>
        <v>0</v>
      </c>
      <c r="CQ36" s="108">
        <f t="shared" si="178"/>
        <v>0</v>
      </c>
      <c r="CR36" s="109">
        <v>0</v>
      </c>
      <c r="CS36" s="106">
        <f t="shared" si="179"/>
        <v>0</v>
      </c>
      <c r="CT36" s="108">
        <f t="shared" si="180"/>
        <v>0</v>
      </c>
      <c r="CU36" s="109">
        <v>0</v>
      </c>
      <c r="CV36" s="106">
        <f t="shared" si="181"/>
        <v>0</v>
      </c>
      <c r="CW36" s="108">
        <f t="shared" si="182"/>
        <v>0</v>
      </c>
      <c r="CX36" s="109">
        <v>0</v>
      </c>
      <c r="CY36" s="106">
        <f t="shared" si="183"/>
        <v>0</v>
      </c>
      <c r="CZ36" s="108">
        <f t="shared" si="184"/>
        <v>0</v>
      </c>
      <c r="DA36" s="109">
        <v>0</v>
      </c>
      <c r="DB36" s="106">
        <f t="shared" si="185"/>
        <v>0</v>
      </c>
      <c r="DC36" s="108">
        <f t="shared" si="186"/>
        <v>0</v>
      </c>
      <c r="DD36" s="109">
        <v>0</v>
      </c>
      <c r="DE36" s="106">
        <f t="shared" si="187"/>
        <v>0</v>
      </c>
      <c r="DF36" s="108">
        <f t="shared" si="188"/>
        <v>0</v>
      </c>
      <c r="DG36" s="109">
        <v>0</v>
      </c>
      <c r="DH36" s="106">
        <f t="shared" si="189"/>
        <v>0</v>
      </c>
      <c r="DI36" s="108">
        <f t="shared" si="190"/>
        <v>0</v>
      </c>
      <c r="DJ36" s="109">
        <v>0</v>
      </c>
      <c r="DK36" s="106">
        <f t="shared" si="191"/>
        <v>0</v>
      </c>
      <c r="DL36" s="108">
        <f t="shared" si="192"/>
        <v>0</v>
      </c>
      <c r="DM36" s="109">
        <v>0</v>
      </c>
      <c r="DN36" s="106">
        <f t="shared" si="193"/>
        <v>0</v>
      </c>
      <c r="DO36" s="108">
        <f t="shared" si="194"/>
        <v>0</v>
      </c>
      <c r="DP36" s="109">
        <v>0</v>
      </c>
      <c r="DQ36" s="106">
        <f t="shared" si="195"/>
        <v>0</v>
      </c>
      <c r="DR36" s="108">
        <f t="shared" si="196"/>
        <v>0</v>
      </c>
      <c r="DS36" s="109">
        <v>0</v>
      </c>
      <c r="DT36" s="106">
        <f t="shared" si="197"/>
        <v>0</v>
      </c>
      <c r="DU36" s="108">
        <f t="shared" si="198"/>
        <v>0</v>
      </c>
      <c r="DV36" s="109">
        <v>0</v>
      </c>
      <c r="DW36" s="106">
        <f t="shared" si="199"/>
        <v>0</v>
      </c>
      <c r="DX36" s="108">
        <f t="shared" si="200"/>
        <v>0</v>
      </c>
      <c r="DY36" s="109">
        <v>0</v>
      </c>
      <c r="DZ36" s="106">
        <f t="shared" si="201"/>
        <v>0</v>
      </c>
      <c r="EA36" s="108">
        <f t="shared" si="202"/>
        <v>0</v>
      </c>
      <c r="EB36" s="109">
        <v>0</v>
      </c>
      <c r="EC36" s="106">
        <f t="shared" si="203"/>
        <v>0</v>
      </c>
      <c r="ED36" s="108">
        <f t="shared" si="204"/>
        <v>0</v>
      </c>
      <c r="EE36" s="109">
        <v>0</v>
      </c>
      <c r="EF36" s="106">
        <f t="shared" si="205"/>
        <v>0</v>
      </c>
      <c r="EG36" s="108">
        <f t="shared" si="206"/>
        <v>0</v>
      </c>
      <c r="EH36" s="109">
        <v>0</v>
      </c>
      <c r="EI36" s="106">
        <f t="shared" si="207"/>
        <v>0</v>
      </c>
      <c r="EJ36" s="108">
        <f t="shared" si="208"/>
        <v>0</v>
      </c>
      <c r="EK36" s="109">
        <v>0</v>
      </c>
      <c r="EL36" s="106">
        <f t="shared" si="209"/>
        <v>0</v>
      </c>
      <c r="EM36" s="108">
        <f t="shared" si="210"/>
        <v>0</v>
      </c>
      <c r="EN36" s="109">
        <v>0</v>
      </c>
      <c r="EO36" s="106">
        <f t="shared" si="211"/>
        <v>0</v>
      </c>
      <c r="EP36" s="108">
        <f t="shared" si="212"/>
        <v>0</v>
      </c>
      <c r="EQ36" s="109">
        <v>0</v>
      </c>
      <c r="ER36" s="106">
        <f t="shared" si="213"/>
        <v>0</v>
      </c>
      <c r="ES36" s="108">
        <f t="shared" si="214"/>
        <v>0</v>
      </c>
      <c r="ET36" s="109">
        <v>0</v>
      </c>
      <c r="EU36" s="106">
        <f t="shared" si="215"/>
        <v>0</v>
      </c>
      <c r="EV36" s="108">
        <f t="shared" si="216"/>
        <v>0</v>
      </c>
      <c r="EW36" s="109">
        <v>0</v>
      </c>
      <c r="EX36" s="106">
        <f t="shared" si="217"/>
        <v>0</v>
      </c>
      <c r="EY36" s="108">
        <f t="shared" si="218"/>
        <v>0</v>
      </c>
      <c r="EZ36" s="109">
        <v>0</v>
      </c>
      <c r="FA36" s="106">
        <f t="shared" si="219"/>
        <v>0</v>
      </c>
      <c r="FB36" s="108">
        <f t="shared" si="220"/>
        <v>0</v>
      </c>
      <c r="FC36" s="109">
        <v>0</v>
      </c>
      <c r="FD36" s="106">
        <f t="shared" si="221"/>
        <v>0</v>
      </c>
      <c r="FE36" s="108">
        <f t="shared" si="222"/>
        <v>0</v>
      </c>
      <c r="FF36" s="109">
        <v>0</v>
      </c>
      <c r="FG36" s="106">
        <f t="shared" si="223"/>
        <v>0</v>
      </c>
      <c r="FH36" s="108">
        <f t="shared" si="224"/>
        <v>0</v>
      </c>
      <c r="FI36" s="109">
        <v>0</v>
      </c>
      <c r="FJ36" s="106">
        <f t="shared" si="225"/>
        <v>0</v>
      </c>
      <c r="FK36" s="108">
        <f t="shared" si="226"/>
        <v>0</v>
      </c>
      <c r="FL36" s="109">
        <v>0</v>
      </c>
      <c r="FM36" s="106">
        <f t="shared" si="227"/>
        <v>0</v>
      </c>
      <c r="FN36" s="108">
        <f t="shared" si="228"/>
        <v>0</v>
      </c>
      <c r="FO36" s="109">
        <v>0</v>
      </c>
      <c r="FP36" s="106">
        <f t="shared" si="229"/>
        <v>0</v>
      </c>
      <c r="FQ36" s="108">
        <f t="shared" si="230"/>
        <v>0</v>
      </c>
      <c r="FR36" s="109">
        <v>0</v>
      </c>
      <c r="FS36" s="106">
        <f t="shared" si="231"/>
        <v>0</v>
      </c>
      <c r="FT36" s="108">
        <f t="shared" si="232"/>
        <v>0</v>
      </c>
      <c r="FU36" s="109">
        <v>0</v>
      </c>
      <c r="FV36" s="106">
        <f t="shared" si="233"/>
        <v>0</v>
      </c>
      <c r="FW36" s="108">
        <f t="shared" si="234"/>
        <v>0</v>
      </c>
      <c r="FX36" s="109">
        <v>0</v>
      </c>
      <c r="FY36" s="106">
        <f t="shared" si="235"/>
        <v>0</v>
      </c>
      <c r="FZ36" s="108">
        <f t="shared" si="236"/>
        <v>0</v>
      </c>
      <c r="GA36" s="109">
        <v>0</v>
      </c>
      <c r="GB36" s="106">
        <f t="shared" si="237"/>
        <v>0</v>
      </c>
      <c r="GC36" s="108">
        <f t="shared" si="238"/>
        <v>0</v>
      </c>
      <c r="GD36" s="109">
        <v>0</v>
      </c>
      <c r="GE36" s="106">
        <f t="shared" si="239"/>
        <v>0</v>
      </c>
      <c r="GF36" s="108">
        <f t="shared" si="240"/>
        <v>0</v>
      </c>
      <c r="GG36" s="109">
        <v>0</v>
      </c>
      <c r="GH36" s="106">
        <f t="shared" si="241"/>
        <v>0</v>
      </c>
      <c r="GI36" s="108">
        <f t="shared" si="242"/>
        <v>0</v>
      </c>
      <c r="GJ36" s="109">
        <v>0</v>
      </c>
      <c r="GK36" s="106">
        <f t="shared" si="243"/>
        <v>0</v>
      </c>
      <c r="GL36" s="108">
        <f t="shared" si="244"/>
        <v>0</v>
      </c>
      <c r="GM36" s="109">
        <v>0</v>
      </c>
      <c r="GN36" s="106">
        <f t="shared" si="245"/>
        <v>0</v>
      </c>
      <c r="GO36" s="108">
        <f t="shared" si="246"/>
        <v>0</v>
      </c>
      <c r="GP36" s="109">
        <v>0</v>
      </c>
      <c r="GQ36" s="106">
        <f t="shared" si="247"/>
        <v>0</v>
      </c>
      <c r="GR36" s="108">
        <f t="shared" si="248"/>
        <v>0</v>
      </c>
      <c r="GS36" s="109">
        <v>0</v>
      </c>
      <c r="GT36" s="106">
        <f t="shared" si="249"/>
        <v>0</v>
      </c>
      <c r="GU36" s="108">
        <f t="shared" si="250"/>
        <v>0</v>
      </c>
      <c r="GV36" s="109">
        <v>0</v>
      </c>
      <c r="GW36" s="134">
        <f t="shared" si="251"/>
        <v>0</v>
      </c>
      <c r="GX36" s="135">
        <f t="shared" si="252"/>
        <v>0</v>
      </c>
      <c r="GY36" s="107">
        <v>0</v>
      </c>
      <c r="GZ36" s="106">
        <f t="shared" si="253"/>
        <v>0</v>
      </c>
      <c r="HA36" s="108">
        <f t="shared" si="254"/>
        <v>0</v>
      </c>
      <c r="HB36" s="109">
        <v>0</v>
      </c>
      <c r="HC36" s="106">
        <f t="shared" si="255"/>
        <v>0</v>
      </c>
      <c r="HD36" s="108">
        <f t="shared" si="256"/>
        <v>0</v>
      </c>
      <c r="HF36" s="110">
        <f t="shared" si="257"/>
        <v>0</v>
      </c>
    </row>
    <row r="37" spans="1:214" ht="20.100000000000001" hidden="1" customHeight="1" x14ac:dyDescent="0.25">
      <c r="A37" s="126"/>
      <c r="B37" s="111"/>
      <c r="C37" s="153">
        <v>0</v>
      </c>
      <c r="D37" s="153">
        <f t="shared" si="120"/>
        <v>0</v>
      </c>
      <c r="E37" s="154">
        <f t="shared" si="121"/>
        <v>0</v>
      </c>
      <c r="F37" s="153">
        <v>1E-8</v>
      </c>
      <c r="G37" s="153">
        <v>1E-8</v>
      </c>
      <c r="H37" s="153">
        <v>1E-8</v>
      </c>
      <c r="I37" s="153">
        <v>1E-8</v>
      </c>
      <c r="J37" s="153">
        <v>1E-8</v>
      </c>
      <c r="K37" s="155">
        <f t="shared" si="122"/>
        <v>-3.0000000000000004E-8</v>
      </c>
      <c r="L37" s="107">
        <v>0</v>
      </c>
      <c r="M37" s="134">
        <f t="shared" si="123"/>
        <v>0</v>
      </c>
      <c r="N37" s="135">
        <f t="shared" si="124"/>
        <v>0</v>
      </c>
      <c r="O37" s="107">
        <v>0</v>
      </c>
      <c r="P37" s="134">
        <f t="shared" si="125"/>
        <v>0</v>
      </c>
      <c r="Q37" s="135">
        <f t="shared" si="126"/>
        <v>0</v>
      </c>
      <c r="R37" s="107">
        <v>0</v>
      </c>
      <c r="S37" s="134">
        <f t="shared" si="127"/>
        <v>0</v>
      </c>
      <c r="T37" s="135">
        <f t="shared" si="128"/>
        <v>0</v>
      </c>
      <c r="U37" s="107">
        <v>0</v>
      </c>
      <c r="V37" s="134">
        <f t="shared" si="129"/>
        <v>0</v>
      </c>
      <c r="W37" s="135">
        <f t="shared" si="130"/>
        <v>0</v>
      </c>
      <c r="X37" s="107">
        <v>0</v>
      </c>
      <c r="Y37" s="134">
        <f t="shared" si="131"/>
        <v>0</v>
      </c>
      <c r="Z37" s="135">
        <f t="shared" si="132"/>
        <v>0</v>
      </c>
      <c r="AA37" s="107">
        <v>0</v>
      </c>
      <c r="AB37" s="134">
        <f t="shared" si="133"/>
        <v>0</v>
      </c>
      <c r="AC37" s="135">
        <f t="shared" si="134"/>
        <v>0</v>
      </c>
      <c r="AD37" s="107">
        <v>0</v>
      </c>
      <c r="AE37" s="134">
        <f t="shared" si="135"/>
        <v>0</v>
      </c>
      <c r="AF37" s="135">
        <f t="shared" si="136"/>
        <v>0</v>
      </c>
      <c r="AG37" s="107">
        <v>0</v>
      </c>
      <c r="AH37" s="134">
        <f t="shared" si="137"/>
        <v>0</v>
      </c>
      <c r="AI37" s="135">
        <f t="shared" si="138"/>
        <v>0</v>
      </c>
      <c r="AJ37" s="107">
        <v>0</v>
      </c>
      <c r="AK37" s="134">
        <f t="shared" si="139"/>
        <v>0</v>
      </c>
      <c r="AL37" s="135">
        <f t="shared" si="140"/>
        <v>0</v>
      </c>
      <c r="AM37" s="109">
        <v>0</v>
      </c>
      <c r="AN37" s="106">
        <f t="shared" si="141"/>
        <v>0</v>
      </c>
      <c r="AO37" s="108">
        <f t="shared" si="142"/>
        <v>0</v>
      </c>
      <c r="AP37" s="109">
        <v>0</v>
      </c>
      <c r="AQ37" s="106">
        <f t="shared" si="143"/>
        <v>0</v>
      </c>
      <c r="AR37" s="108">
        <f t="shared" si="144"/>
        <v>0</v>
      </c>
      <c r="AS37" s="109">
        <v>0</v>
      </c>
      <c r="AT37" s="106">
        <f t="shared" si="145"/>
        <v>0</v>
      </c>
      <c r="AU37" s="108">
        <f t="shared" si="146"/>
        <v>0</v>
      </c>
      <c r="AV37" s="109">
        <v>0</v>
      </c>
      <c r="AW37" s="106">
        <f t="shared" si="147"/>
        <v>0</v>
      </c>
      <c r="AX37" s="108">
        <f t="shared" si="148"/>
        <v>0</v>
      </c>
      <c r="AY37" s="109">
        <v>0</v>
      </c>
      <c r="AZ37" s="106">
        <f t="shared" si="149"/>
        <v>0</v>
      </c>
      <c r="BA37" s="108">
        <f t="shared" si="150"/>
        <v>0</v>
      </c>
      <c r="BB37" s="109">
        <v>0</v>
      </c>
      <c r="BC37" s="106">
        <f t="shared" si="151"/>
        <v>0</v>
      </c>
      <c r="BD37" s="108">
        <f t="shared" si="152"/>
        <v>0</v>
      </c>
      <c r="BE37" s="109">
        <v>0</v>
      </c>
      <c r="BF37" s="106">
        <f t="shared" si="153"/>
        <v>0</v>
      </c>
      <c r="BG37" s="108">
        <f t="shared" si="154"/>
        <v>0</v>
      </c>
      <c r="BH37" s="109">
        <v>0</v>
      </c>
      <c r="BI37" s="106">
        <f t="shared" si="155"/>
        <v>0</v>
      </c>
      <c r="BJ37" s="108">
        <f t="shared" si="156"/>
        <v>0</v>
      </c>
      <c r="BK37" s="109">
        <v>0</v>
      </c>
      <c r="BL37" s="106">
        <f t="shared" si="157"/>
        <v>0</v>
      </c>
      <c r="BM37" s="108">
        <f t="shared" si="158"/>
        <v>0</v>
      </c>
      <c r="BN37" s="109">
        <v>0</v>
      </c>
      <c r="BO37" s="106">
        <f t="shared" si="159"/>
        <v>0</v>
      </c>
      <c r="BP37" s="108">
        <f t="shared" si="160"/>
        <v>0</v>
      </c>
      <c r="BQ37" s="109">
        <v>0</v>
      </c>
      <c r="BR37" s="106">
        <f t="shared" si="161"/>
        <v>0</v>
      </c>
      <c r="BS37" s="108">
        <f t="shared" si="162"/>
        <v>0</v>
      </c>
      <c r="BT37" s="109">
        <v>0</v>
      </c>
      <c r="BU37" s="106">
        <f t="shared" si="163"/>
        <v>0</v>
      </c>
      <c r="BV37" s="108">
        <f t="shared" si="164"/>
        <v>0</v>
      </c>
      <c r="BW37" s="109">
        <v>0</v>
      </c>
      <c r="BX37" s="106">
        <f t="shared" si="165"/>
        <v>0</v>
      </c>
      <c r="BY37" s="108">
        <f t="shared" si="166"/>
        <v>0</v>
      </c>
      <c r="BZ37" s="109">
        <v>0</v>
      </c>
      <c r="CA37" s="106">
        <f t="shared" si="167"/>
        <v>0</v>
      </c>
      <c r="CB37" s="108">
        <f t="shared" si="168"/>
        <v>0</v>
      </c>
      <c r="CC37" s="109">
        <v>0</v>
      </c>
      <c r="CD37" s="106">
        <f t="shared" si="169"/>
        <v>0</v>
      </c>
      <c r="CE37" s="108">
        <f t="shared" si="170"/>
        <v>0</v>
      </c>
      <c r="CF37" s="109">
        <v>0</v>
      </c>
      <c r="CG37" s="106">
        <f t="shared" si="171"/>
        <v>0</v>
      </c>
      <c r="CH37" s="108">
        <f t="shared" si="172"/>
        <v>0</v>
      </c>
      <c r="CI37" s="109">
        <v>0</v>
      </c>
      <c r="CJ37" s="106">
        <f t="shared" si="173"/>
        <v>0</v>
      </c>
      <c r="CK37" s="108">
        <f t="shared" si="174"/>
        <v>0</v>
      </c>
      <c r="CL37" s="109">
        <v>0</v>
      </c>
      <c r="CM37" s="106">
        <f t="shared" si="175"/>
        <v>0</v>
      </c>
      <c r="CN37" s="108">
        <f t="shared" si="176"/>
        <v>0</v>
      </c>
      <c r="CO37" s="109">
        <v>0</v>
      </c>
      <c r="CP37" s="106">
        <f t="shared" si="177"/>
        <v>0</v>
      </c>
      <c r="CQ37" s="108">
        <f t="shared" si="178"/>
        <v>0</v>
      </c>
      <c r="CR37" s="109">
        <v>0</v>
      </c>
      <c r="CS37" s="106">
        <f t="shared" si="179"/>
        <v>0</v>
      </c>
      <c r="CT37" s="108">
        <f t="shared" si="180"/>
        <v>0</v>
      </c>
      <c r="CU37" s="109">
        <v>0</v>
      </c>
      <c r="CV37" s="106">
        <f t="shared" si="181"/>
        <v>0</v>
      </c>
      <c r="CW37" s="108">
        <f t="shared" si="182"/>
        <v>0</v>
      </c>
      <c r="CX37" s="109">
        <v>0</v>
      </c>
      <c r="CY37" s="106">
        <f t="shared" si="183"/>
        <v>0</v>
      </c>
      <c r="CZ37" s="108">
        <f t="shared" si="184"/>
        <v>0</v>
      </c>
      <c r="DA37" s="109">
        <v>0</v>
      </c>
      <c r="DB37" s="106">
        <f t="shared" si="185"/>
        <v>0</v>
      </c>
      <c r="DC37" s="108">
        <f t="shared" si="186"/>
        <v>0</v>
      </c>
      <c r="DD37" s="109">
        <v>0</v>
      </c>
      <c r="DE37" s="106">
        <f t="shared" si="187"/>
        <v>0</v>
      </c>
      <c r="DF37" s="108">
        <f t="shared" si="188"/>
        <v>0</v>
      </c>
      <c r="DG37" s="109">
        <v>0</v>
      </c>
      <c r="DH37" s="106">
        <f t="shared" si="189"/>
        <v>0</v>
      </c>
      <c r="DI37" s="108">
        <f t="shared" si="190"/>
        <v>0</v>
      </c>
      <c r="DJ37" s="109">
        <v>0</v>
      </c>
      <c r="DK37" s="106">
        <f t="shared" si="191"/>
        <v>0</v>
      </c>
      <c r="DL37" s="108">
        <f t="shared" si="192"/>
        <v>0</v>
      </c>
      <c r="DM37" s="109">
        <v>0</v>
      </c>
      <c r="DN37" s="106">
        <f t="shared" si="193"/>
        <v>0</v>
      </c>
      <c r="DO37" s="108">
        <f t="shared" si="194"/>
        <v>0</v>
      </c>
      <c r="DP37" s="109">
        <v>0</v>
      </c>
      <c r="DQ37" s="106">
        <f t="shared" si="195"/>
        <v>0</v>
      </c>
      <c r="DR37" s="108">
        <f t="shared" si="196"/>
        <v>0</v>
      </c>
      <c r="DS37" s="109">
        <v>0</v>
      </c>
      <c r="DT37" s="106">
        <f t="shared" si="197"/>
        <v>0</v>
      </c>
      <c r="DU37" s="108">
        <f t="shared" si="198"/>
        <v>0</v>
      </c>
      <c r="DV37" s="109">
        <v>0</v>
      </c>
      <c r="DW37" s="106">
        <f t="shared" si="199"/>
        <v>0</v>
      </c>
      <c r="DX37" s="108">
        <f t="shared" si="200"/>
        <v>0</v>
      </c>
      <c r="DY37" s="109">
        <v>0</v>
      </c>
      <c r="DZ37" s="106">
        <f t="shared" si="201"/>
        <v>0</v>
      </c>
      <c r="EA37" s="108">
        <f t="shared" si="202"/>
        <v>0</v>
      </c>
      <c r="EB37" s="109">
        <v>0</v>
      </c>
      <c r="EC37" s="106">
        <f t="shared" si="203"/>
        <v>0</v>
      </c>
      <c r="ED37" s="108">
        <f t="shared" si="204"/>
        <v>0</v>
      </c>
      <c r="EE37" s="109">
        <v>0</v>
      </c>
      <c r="EF37" s="106">
        <f t="shared" si="205"/>
        <v>0</v>
      </c>
      <c r="EG37" s="108">
        <f t="shared" si="206"/>
        <v>0</v>
      </c>
      <c r="EH37" s="109">
        <v>0</v>
      </c>
      <c r="EI37" s="106">
        <f t="shared" si="207"/>
        <v>0</v>
      </c>
      <c r="EJ37" s="108">
        <f t="shared" si="208"/>
        <v>0</v>
      </c>
      <c r="EK37" s="109">
        <v>0</v>
      </c>
      <c r="EL37" s="106">
        <f t="shared" si="209"/>
        <v>0</v>
      </c>
      <c r="EM37" s="108">
        <f t="shared" si="210"/>
        <v>0</v>
      </c>
      <c r="EN37" s="109">
        <v>0</v>
      </c>
      <c r="EO37" s="106">
        <f t="shared" si="211"/>
        <v>0</v>
      </c>
      <c r="EP37" s="108">
        <f t="shared" si="212"/>
        <v>0</v>
      </c>
      <c r="EQ37" s="109">
        <v>0</v>
      </c>
      <c r="ER37" s="106">
        <f t="shared" si="213"/>
        <v>0</v>
      </c>
      <c r="ES37" s="108">
        <f t="shared" si="214"/>
        <v>0</v>
      </c>
      <c r="ET37" s="109">
        <v>0</v>
      </c>
      <c r="EU37" s="106">
        <f t="shared" si="215"/>
        <v>0</v>
      </c>
      <c r="EV37" s="108">
        <f t="shared" si="216"/>
        <v>0</v>
      </c>
      <c r="EW37" s="109">
        <v>0</v>
      </c>
      <c r="EX37" s="106">
        <f t="shared" si="217"/>
        <v>0</v>
      </c>
      <c r="EY37" s="108">
        <f t="shared" si="218"/>
        <v>0</v>
      </c>
      <c r="EZ37" s="109">
        <v>0</v>
      </c>
      <c r="FA37" s="106">
        <f t="shared" si="219"/>
        <v>0</v>
      </c>
      <c r="FB37" s="108">
        <f t="shared" si="220"/>
        <v>0</v>
      </c>
      <c r="FC37" s="109">
        <v>0</v>
      </c>
      <c r="FD37" s="106">
        <f t="shared" si="221"/>
        <v>0</v>
      </c>
      <c r="FE37" s="108">
        <f t="shared" si="222"/>
        <v>0</v>
      </c>
      <c r="FF37" s="109">
        <v>0</v>
      </c>
      <c r="FG37" s="106">
        <f t="shared" si="223"/>
        <v>0</v>
      </c>
      <c r="FH37" s="108">
        <f t="shared" si="224"/>
        <v>0</v>
      </c>
      <c r="FI37" s="109">
        <v>0</v>
      </c>
      <c r="FJ37" s="106">
        <f t="shared" si="225"/>
        <v>0</v>
      </c>
      <c r="FK37" s="108">
        <f t="shared" si="226"/>
        <v>0</v>
      </c>
      <c r="FL37" s="109">
        <v>0</v>
      </c>
      <c r="FM37" s="106">
        <f t="shared" si="227"/>
        <v>0</v>
      </c>
      <c r="FN37" s="108">
        <f t="shared" si="228"/>
        <v>0</v>
      </c>
      <c r="FO37" s="109">
        <v>0</v>
      </c>
      <c r="FP37" s="106">
        <f t="shared" si="229"/>
        <v>0</v>
      </c>
      <c r="FQ37" s="108">
        <f t="shared" si="230"/>
        <v>0</v>
      </c>
      <c r="FR37" s="109">
        <v>0</v>
      </c>
      <c r="FS37" s="106">
        <f t="shared" si="231"/>
        <v>0</v>
      </c>
      <c r="FT37" s="108">
        <f t="shared" si="232"/>
        <v>0</v>
      </c>
      <c r="FU37" s="109">
        <v>0</v>
      </c>
      <c r="FV37" s="106">
        <f t="shared" si="233"/>
        <v>0</v>
      </c>
      <c r="FW37" s="108">
        <f t="shared" si="234"/>
        <v>0</v>
      </c>
      <c r="FX37" s="109">
        <v>0</v>
      </c>
      <c r="FY37" s="106">
        <f t="shared" si="235"/>
        <v>0</v>
      </c>
      <c r="FZ37" s="108">
        <f t="shared" si="236"/>
        <v>0</v>
      </c>
      <c r="GA37" s="109">
        <v>0</v>
      </c>
      <c r="GB37" s="106">
        <f t="shared" si="237"/>
        <v>0</v>
      </c>
      <c r="GC37" s="108">
        <f t="shared" si="238"/>
        <v>0</v>
      </c>
      <c r="GD37" s="109">
        <v>0</v>
      </c>
      <c r="GE37" s="106">
        <f t="shared" si="239"/>
        <v>0</v>
      </c>
      <c r="GF37" s="108">
        <f t="shared" si="240"/>
        <v>0</v>
      </c>
      <c r="GG37" s="109">
        <v>0</v>
      </c>
      <c r="GH37" s="106">
        <f t="shared" si="241"/>
        <v>0</v>
      </c>
      <c r="GI37" s="108">
        <f t="shared" si="242"/>
        <v>0</v>
      </c>
      <c r="GJ37" s="109">
        <v>0</v>
      </c>
      <c r="GK37" s="106">
        <f t="shared" si="243"/>
        <v>0</v>
      </c>
      <c r="GL37" s="108">
        <f t="shared" si="244"/>
        <v>0</v>
      </c>
      <c r="GM37" s="109">
        <v>0</v>
      </c>
      <c r="GN37" s="106">
        <f t="shared" si="245"/>
        <v>0</v>
      </c>
      <c r="GO37" s="108">
        <f t="shared" si="246"/>
        <v>0</v>
      </c>
      <c r="GP37" s="109">
        <v>0</v>
      </c>
      <c r="GQ37" s="106">
        <f t="shared" si="247"/>
        <v>0</v>
      </c>
      <c r="GR37" s="108">
        <f t="shared" si="248"/>
        <v>0</v>
      </c>
      <c r="GS37" s="109">
        <v>0</v>
      </c>
      <c r="GT37" s="106">
        <f t="shared" si="249"/>
        <v>0</v>
      </c>
      <c r="GU37" s="108">
        <f t="shared" si="250"/>
        <v>0</v>
      </c>
      <c r="GV37" s="109">
        <v>0</v>
      </c>
      <c r="GW37" s="134">
        <f t="shared" si="251"/>
        <v>0</v>
      </c>
      <c r="GX37" s="135">
        <f t="shared" si="252"/>
        <v>0</v>
      </c>
      <c r="GY37" s="107">
        <v>0</v>
      </c>
      <c r="GZ37" s="106">
        <f t="shared" si="253"/>
        <v>0</v>
      </c>
      <c r="HA37" s="108">
        <f t="shared" si="254"/>
        <v>0</v>
      </c>
      <c r="HB37" s="109">
        <v>0</v>
      </c>
      <c r="HC37" s="106">
        <f t="shared" si="255"/>
        <v>0</v>
      </c>
      <c r="HD37" s="108">
        <f t="shared" si="256"/>
        <v>0</v>
      </c>
      <c r="HF37" s="110">
        <f t="shared" si="257"/>
        <v>0</v>
      </c>
    </row>
    <row r="38" spans="1:214" ht="20.100000000000001" hidden="1" customHeight="1" x14ac:dyDescent="0.25">
      <c r="A38" s="126"/>
      <c r="B38" s="111"/>
      <c r="C38" s="153">
        <v>0</v>
      </c>
      <c r="D38" s="153">
        <f t="shared" si="120"/>
        <v>0</v>
      </c>
      <c r="E38" s="154">
        <f t="shared" si="121"/>
        <v>0</v>
      </c>
      <c r="F38" s="153">
        <v>1E-8</v>
      </c>
      <c r="G38" s="153">
        <v>1E-8</v>
      </c>
      <c r="H38" s="153">
        <v>1E-8</v>
      </c>
      <c r="I38" s="153">
        <v>1E-8</v>
      </c>
      <c r="J38" s="153">
        <v>1E-8</v>
      </c>
      <c r="K38" s="155">
        <f t="shared" si="122"/>
        <v>-3.0000000000000004E-8</v>
      </c>
      <c r="L38" s="107">
        <v>0</v>
      </c>
      <c r="M38" s="134">
        <f t="shared" si="123"/>
        <v>0</v>
      </c>
      <c r="N38" s="135">
        <f t="shared" si="124"/>
        <v>0</v>
      </c>
      <c r="O38" s="107">
        <v>0</v>
      </c>
      <c r="P38" s="134">
        <f t="shared" si="125"/>
        <v>0</v>
      </c>
      <c r="Q38" s="135">
        <f t="shared" si="126"/>
        <v>0</v>
      </c>
      <c r="R38" s="107">
        <v>0</v>
      </c>
      <c r="S38" s="134">
        <f t="shared" si="127"/>
        <v>0</v>
      </c>
      <c r="T38" s="135">
        <f t="shared" si="128"/>
        <v>0</v>
      </c>
      <c r="U38" s="107">
        <v>0</v>
      </c>
      <c r="V38" s="134">
        <f t="shared" si="129"/>
        <v>0</v>
      </c>
      <c r="W38" s="135">
        <f t="shared" si="130"/>
        <v>0</v>
      </c>
      <c r="X38" s="107">
        <v>0</v>
      </c>
      <c r="Y38" s="134">
        <f t="shared" si="131"/>
        <v>0</v>
      </c>
      <c r="Z38" s="135">
        <f t="shared" si="132"/>
        <v>0</v>
      </c>
      <c r="AA38" s="107">
        <v>0</v>
      </c>
      <c r="AB38" s="134">
        <f t="shared" si="133"/>
        <v>0</v>
      </c>
      <c r="AC38" s="135">
        <f t="shared" si="134"/>
        <v>0</v>
      </c>
      <c r="AD38" s="107">
        <v>0</v>
      </c>
      <c r="AE38" s="134">
        <f t="shared" si="135"/>
        <v>0</v>
      </c>
      <c r="AF38" s="135">
        <f t="shared" si="136"/>
        <v>0</v>
      </c>
      <c r="AG38" s="107">
        <v>0</v>
      </c>
      <c r="AH38" s="134">
        <f t="shared" si="137"/>
        <v>0</v>
      </c>
      <c r="AI38" s="135">
        <f t="shared" si="138"/>
        <v>0</v>
      </c>
      <c r="AJ38" s="107">
        <v>0</v>
      </c>
      <c r="AK38" s="134">
        <f t="shared" si="139"/>
        <v>0</v>
      </c>
      <c r="AL38" s="135">
        <f t="shared" si="140"/>
        <v>0</v>
      </c>
      <c r="AM38" s="109">
        <v>0</v>
      </c>
      <c r="AN38" s="106">
        <f t="shared" si="141"/>
        <v>0</v>
      </c>
      <c r="AO38" s="108">
        <f t="shared" si="142"/>
        <v>0</v>
      </c>
      <c r="AP38" s="109">
        <v>0</v>
      </c>
      <c r="AQ38" s="106">
        <f t="shared" si="143"/>
        <v>0</v>
      </c>
      <c r="AR38" s="108">
        <f t="shared" si="144"/>
        <v>0</v>
      </c>
      <c r="AS38" s="109">
        <v>0</v>
      </c>
      <c r="AT38" s="106">
        <f t="shared" si="145"/>
        <v>0</v>
      </c>
      <c r="AU38" s="108">
        <f t="shared" si="146"/>
        <v>0</v>
      </c>
      <c r="AV38" s="109">
        <v>0</v>
      </c>
      <c r="AW38" s="106">
        <f t="shared" si="147"/>
        <v>0</v>
      </c>
      <c r="AX38" s="108">
        <f t="shared" si="148"/>
        <v>0</v>
      </c>
      <c r="AY38" s="109">
        <v>0</v>
      </c>
      <c r="AZ38" s="106">
        <f t="shared" si="149"/>
        <v>0</v>
      </c>
      <c r="BA38" s="108">
        <f t="shared" si="150"/>
        <v>0</v>
      </c>
      <c r="BB38" s="109">
        <v>0</v>
      </c>
      <c r="BC38" s="106">
        <f t="shared" si="151"/>
        <v>0</v>
      </c>
      <c r="BD38" s="108">
        <f t="shared" si="152"/>
        <v>0</v>
      </c>
      <c r="BE38" s="109">
        <v>0</v>
      </c>
      <c r="BF38" s="106">
        <f t="shared" si="153"/>
        <v>0</v>
      </c>
      <c r="BG38" s="108">
        <f t="shared" si="154"/>
        <v>0</v>
      </c>
      <c r="BH38" s="109">
        <v>0</v>
      </c>
      <c r="BI38" s="106">
        <f t="shared" si="155"/>
        <v>0</v>
      </c>
      <c r="BJ38" s="108">
        <f t="shared" si="156"/>
        <v>0</v>
      </c>
      <c r="BK38" s="109">
        <v>0</v>
      </c>
      <c r="BL38" s="106">
        <f t="shared" si="157"/>
        <v>0</v>
      </c>
      <c r="BM38" s="108">
        <f t="shared" si="158"/>
        <v>0</v>
      </c>
      <c r="BN38" s="109">
        <v>0</v>
      </c>
      <c r="BO38" s="106">
        <f t="shared" si="159"/>
        <v>0</v>
      </c>
      <c r="BP38" s="108">
        <f t="shared" si="160"/>
        <v>0</v>
      </c>
      <c r="BQ38" s="109">
        <v>0</v>
      </c>
      <c r="BR38" s="106">
        <f t="shared" si="161"/>
        <v>0</v>
      </c>
      <c r="BS38" s="108">
        <f t="shared" si="162"/>
        <v>0</v>
      </c>
      <c r="BT38" s="109">
        <v>0</v>
      </c>
      <c r="BU38" s="106">
        <f t="shared" si="163"/>
        <v>0</v>
      </c>
      <c r="BV38" s="108">
        <f t="shared" si="164"/>
        <v>0</v>
      </c>
      <c r="BW38" s="109">
        <v>0</v>
      </c>
      <c r="BX38" s="106">
        <f t="shared" si="165"/>
        <v>0</v>
      </c>
      <c r="BY38" s="108">
        <f t="shared" si="166"/>
        <v>0</v>
      </c>
      <c r="BZ38" s="109">
        <v>0</v>
      </c>
      <c r="CA38" s="106">
        <f t="shared" si="167"/>
        <v>0</v>
      </c>
      <c r="CB38" s="108">
        <f t="shared" si="168"/>
        <v>0</v>
      </c>
      <c r="CC38" s="109">
        <v>0</v>
      </c>
      <c r="CD38" s="106">
        <f t="shared" si="169"/>
        <v>0</v>
      </c>
      <c r="CE38" s="108">
        <f t="shared" si="170"/>
        <v>0</v>
      </c>
      <c r="CF38" s="109">
        <v>0</v>
      </c>
      <c r="CG38" s="106">
        <f t="shared" si="171"/>
        <v>0</v>
      </c>
      <c r="CH38" s="108">
        <f t="shared" si="172"/>
        <v>0</v>
      </c>
      <c r="CI38" s="109">
        <v>0</v>
      </c>
      <c r="CJ38" s="106">
        <f t="shared" si="173"/>
        <v>0</v>
      </c>
      <c r="CK38" s="108">
        <f t="shared" si="174"/>
        <v>0</v>
      </c>
      <c r="CL38" s="109">
        <v>0</v>
      </c>
      <c r="CM38" s="106">
        <f t="shared" si="175"/>
        <v>0</v>
      </c>
      <c r="CN38" s="108">
        <f t="shared" si="176"/>
        <v>0</v>
      </c>
      <c r="CO38" s="109">
        <v>0</v>
      </c>
      <c r="CP38" s="106">
        <f t="shared" si="177"/>
        <v>0</v>
      </c>
      <c r="CQ38" s="108">
        <f t="shared" si="178"/>
        <v>0</v>
      </c>
      <c r="CR38" s="109">
        <v>0</v>
      </c>
      <c r="CS38" s="106">
        <f t="shared" si="179"/>
        <v>0</v>
      </c>
      <c r="CT38" s="108">
        <f t="shared" si="180"/>
        <v>0</v>
      </c>
      <c r="CU38" s="109">
        <v>0</v>
      </c>
      <c r="CV38" s="106">
        <f t="shared" si="181"/>
        <v>0</v>
      </c>
      <c r="CW38" s="108">
        <f t="shared" si="182"/>
        <v>0</v>
      </c>
      <c r="CX38" s="109">
        <v>0</v>
      </c>
      <c r="CY38" s="106">
        <f t="shared" si="183"/>
        <v>0</v>
      </c>
      <c r="CZ38" s="108">
        <f t="shared" si="184"/>
        <v>0</v>
      </c>
      <c r="DA38" s="109">
        <v>0</v>
      </c>
      <c r="DB38" s="106">
        <f t="shared" si="185"/>
        <v>0</v>
      </c>
      <c r="DC38" s="108">
        <f t="shared" si="186"/>
        <v>0</v>
      </c>
      <c r="DD38" s="109">
        <v>0</v>
      </c>
      <c r="DE38" s="106">
        <f t="shared" si="187"/>
        <v>0</v>
      </c>
      <c r="DF38" s="108">
        <f t="shared" si="188"/>
        <v>0</v>
      </c>
      <c r="DG38" s="109">
        <v>0</v>
      </c>
      <c r="DH38" s="106">
        <f t="shared" si="189"/>
        <v>0</v>
      </c>
      <c r="DI38" s="108">
        <f t="shared" si="190"/>
        <v>0</v>
      </c>
      <c r="DJ38" s="109">
        <v>0</v>
      </c>
      <c r="DK38" s="106">
        <f t="shared" si="191"/>
        <v>0</v>
      </c>
      <c r="DL38" s="108">
        <f t="shared" si="192"/>
        <v>0</v>
      </c>
      <c r="DM38" s="109">
        <v>0</v>
      </c>
      <c r="DN38" s="106">
        <f t="shared" si="193"/>
        <v>0</v>
      </c>
      <c r="DO38" s="108">
        <f t="shared" si="194"/>
        <v>0</v>
      </c>
      <c r="DP38" s="109">
        <v>0</v>
      </c>
      <c r="DQ38" s="106">
        <f t="shared" si="195"/>
        <v>0</v>
      </c>
      <c r="DR38" s="108">
        <f t="shared" si="196"/>
        <v>0</v>
      </c>
      <c r="DS38" s="109">
        <v>0</v>
      </c>
      <c r="DT38" s="106">
        <f t="shared" si="197"/>
        <v>0</v>
      </c>
      <c r="DU38" s="108">
        <f t="shared" si="198"/>
        <v>0</v>
      </c>
      <c r="DV38" s="109">
        <v>0</v>
      </c>
      <c r="DW38" s="106">
        <f t="shared" si="199"/>
        <v>0</v>
      </c>
      <c r="DX38" s="108">
        <f t="shared" si="200"/>
        <v>0</v>
      </c>
      <c r="DY38" s="109">
        <v>0</v>
      </c>
      <c r="DZ38" s="106">
        <f t="shared" si="201"/>
        <v>0</v>
      </c>
      <c r="EA38" s="108">
        <f t="shared" si="202"/>
        <v>0</v>
      </c>
      <c r="EB38" s="109">
        <v>0</v>
      </c>
      <c r="EC38" s="106">
        <f t="shared" si="203"/>
        <v>0</v>
      </c>
      <c r="ED38" s="108">
        <f t="shared" si="204"/>
        <v>0</v>
      </c>
      <c r="EE38" s="109">
        <v>0</v>
      </c>
      <c r="EF38" s="106">
        <f t="shared" si="205"/>
        <v>0</v>
      </c>
      <c r="EG38" s="108">
        <f t="shared" si="206"/>
        <v>0</v>
      </c>
      <c r="EH38" s="109">
        <v>0</v>
      </c>
      <c r="EI38" s="106">
        <f t="shared" si="207"/>
        <v>0</v>
      </c>
      <c r="EJ38" s="108">
        <f t="shared" si="208"/>
        <v>0</v>
      </c>
      <c r="EK38" s="109">
        <v>0</v>
      </c>
      <c r="EL38" s="106">
        <f t="shared" si="209"/>
        <v>0</v>
      </c>
      <c r="EM38" s="108">
        <f t="shared" si="210"/>
        <v>0</v>
      </c>
      <c r="EN38" s="109">
        <v>0</v>
      </c>
      <c r="EO38" s="106">
        <f t="shared" si="211"/>
        <v>0</v>
      </c>
      <c r="EP38" s="108">
        <f t="shared" si="212"/>
        <v>0</v>
      </c>
      <c r="EQ38" s="109">
        <v>0</v>
      </c>
      <c r="ER38" s="106">
        <f t="shared" si="213"/>
        <v>0</v>
      </c>
      <c r="ES38" s="108">
        <f t="shared" si="214"/>
        <v>0</v>
      </c>
      <c r="ET38" s="109">
        <v>0</v>
      </c>
      <c r="EU38" s="106">
        <f t="shared" si="215"/>
        <v>0</v>
      </c>
      <c r="EV38" s="108">
        <f t="shared" si="216"/>
        <v>0</v>
      </c>
      <c r="EW38" s="109">
        <v>0</v>
      </c>
      <c r="EX38" s="106">
        <f t="shared" si="217"/>
        <v>0</v>
      </c>
      <c r="EY38" s="108">
        <f t="shared" si="218"/>
        <v>0</v>
      </c>
      <c r="EZ38" s="109">
        <v>0</v>
      </c>
      <c r="FA38" s="106">
        <f t="shared" si="219"/>
        <v>0</v>
      </c>
      <c r="FB38" s="108">
        <f t="shared" si="220"/>
        <v>0</v>
      </c>
      <c r="FC38" s="109">
        <v>0</v>
      </c>
      <c r="FD38" s="106">
        <f t="shared" si="221"/>
        <v>0</v>
      </c>
      <c r="FE38" s="108">
        <f t="shared" si="222"/>
        <v>0</v>
      </c>
      <c r="FF38" s="109">
        <v>0</v>
      </c>
      <c r="FG38" s="106">
        <f t="shared" si="223"/>
        <v>0</v>
      </c>
      <c r="FH38" s="108">
        <f t="shared" si="224"/>
        <v>0</v>
      </c>
      <c r="FI38" s="109">
        <v>0</v>
      </c>
      <c r="FJ38" s="106">
        <f t="shared" si="225"/>
        <v>0</v>
      </c>
      <c r="FK38" s="108">
        <f t="shared" si="226"/>
        <v>0</v>
      </c>
      <c r="FL38" s="109">
        <v>0</v>
      </c>
      <c r="FM38" s="106">
        <f t="shared" si="227"/>
        <v>0</v>
      </c>
      <c r="FN38" s="108">
        <f t="shared" si="228"/>
        <v>0</v>
      </c>
      <c r="FO38" s="109">
        <v>0</v>
      </c>
      <c r="FP38" s="106">
        <f t="shared" si="229"/>
        <v>0</v>
      </c>
      <c r="FQ38" s="108">
        <f t="shared" si="230"/>
        <v>0</v>
      </c>
      <c r="FR38" s="109">
        <v>0</v>
      </c>
      <c r="FS38" s="106">
        <f t="shared" si="231"/>
        <v>0</v>
      </c>
      <c r="FT38" s="108">
        <f t="shared" si="232"/>
        <v>0</v>
      </c>
      <c r="FU38" s="109">
        <v>0</v>
      </c>
      <c r="FV38" s="106">
        <f t="shared" si="233"/>
        <v>0</v>
      </c>
      <c r="FW38" s="108">
        <f t="shared" si="234"/>
        <v>0</v>
      </c>
      <c r="FX38" s="109">
        <v>0</v>
      </c>
      <c r="FY38" s="106">
        <f t="shared" si="235"/>
        <v>0</v>
      </c>
      <c r="FZ38" s="108">
        <f t="shared" si="236"/>
        <v>0</v>
      </c>
      <c r="GA38" s="109">
        <v>0</v>
      </c>
      <c r="GB38" s="106">
        <f t="shared" si="237"/>
        <v>0</v>
      </c>
      <c r="GC38" s="108">
        <f t="shared" si="238"/>
        <v>0</v>
      </c>
      <c r="GD38" s="109">
        <v>0</v>
      </c>
      <c r="GE38" s="106">
        <f t="shared" si="239"/>
        <v>0</v>
      </c>
      <c r="GF38" s="108">
        <f t="shared" si="240"/>
        <v>0</v>
      </c>
      <c r="GG38" s="109">
        <v>0</v>
      </c>
      <c r="GH38" s="106">
        <f t="shared" si="241"/>
        <v>0</v>
      </c>
      <c r="GI38" s="108">
        <f t="shared" si="242"/>
        <v>0</v>
      </c>
      <c r="GJ38" s="109">
        <v>0</v>
      </c>
      <c r="GK38" s="106">
        <f t="shared" si="243"/>
        <v>0</v>
      </c>
      <c r="GL38" s="108">
        <f t="shared" si="244"/>
        <v>0</v>
      </c>
      <c r="GM38" s="109">
        <v>0</v>
      </c>
      <c r="GN38" s="106">
        <f t="shared" si="245"/>
        <v>0</v>
      </c>
      <c r="GO38" s="108">
        <f t="shared" si="246"/>
        <v>0</v>
      </c>
      <c r="GP38" s="109">
        <v>0</v>
      </c>
      <c r="GQ38" s="106">
        <f t="shared" si="247"/>
        <v>0</v>
      </c>
      <c r="GR38" s="108">
        <f t="shared" si="248"/>
        <v>0</v>
      </c>
      <c r="GS38" s="109">
        <v>0</v>
      </c>
      <c r="GT38" s="106">
        <f t="shared" si="249"/>
        <v>0</v>
      </c>
      <c r="GU38" s="108">
        <f t="shared" si="250"/>
        <v>0</v>
      </c>
      <c r="GV38" s="109">
        <v>0</v>
      </c>
      <c r="GW38" s="134">
        <f t="shared" si="251"/>
        <v>0</v>
      </c>
      <c r="GX38" s="135">
        <f t="shared" si="252"/>
        <v>0</v>
      </c>
      <c r="GY38" s="107">
        <v>0</v>
      </c>
      <c r="GZ38" s="106">
        <f t="shared" si="253"/>
        <v>0</v>
      </c>
      <c r="HA38" s="108">
        <f t="shared" si="254"/>
        <v>0</v>
      </c>
      <c r="HB38" s="109">
        <v>0</v>
      </c>
      <c r="HC38" s="106">
        <f t="shared" si="255"/>
        <v>0</v>
      </c>
      <c r="HD38" s="108">
        <f t="shared" si="256"/>
        <v>0</v>
      </c>
      <c r="HF38" s="110">
        <f t="shared" si="257"/>
        <v>0</v>
      </c>
    </row>
    <row r="39" spans="1:214" ht="20.100000000000001" hidden="1" customHeight="1" x14ac:dyDescent="0.25">
      <c r="A39" s="126"/>
      <c r="B39" s="111"/>
      <c r="C39" s="153">
        <v>0</v>
      </c>
      <c r="D39" s="153">
        <f t="shared" si="120"/>
        <v>0</v>
      </c>
      <c r="E39" s="154">
        <f t="shared" si="121"/>
        <v>0</v>
      </c>
      <c r="F39" s="153">
        <v>1E-8</v>
      </c>
      <c r="G39" s="153">
        <v>1E-8</v>
      </c>
      <c r="H39" s="153">
        <v>1E-8</v>
      </c>
      <c r="I39" s="153">
        <v>1E-8</v>
      </c>
      <c r="J39" s="153">
        <v>1E-8</v>
      </c>
      <c r="K39" s="155">
        <f t="shared" si="122"/>
        <v>-3.0000000000000004E-8</v>
      </c>
      <c r="L39" s="107">
        <v>0</v>
      </c>
      <c r="M39" s="134">
        <f t="shared" si="123"/>
        <v>0</v>
      </c>
      <c r="N39" s="135">
        <f t="shared" si="124"/>
        <v>0</v>
      </c>
      <c r="O39" s="107">
        <v>0</v>
      </c>
      <c r="P39" s="134">
        <f t="shared" si="125"/>
        <v>0</v>
      </c>
      <c r="Q39" s="135">
        <f t="shared" si="126"/>
        <v>0</v>
      </c>
      <c r="R39" s="107">
        <v>0</v>
      </c>
      <c r="S39" s="134">
        <f t="shared" si="127"/>
        <v>0</v>
      </c>
      <c r="T39" s="135">
        <f t="shared" si="128"/>
        <v>0</v>
      </c>
      <c r="U39" s="107">
        <v>0</v>
      </c>
      <c r="V39" s="134">
        <f t="shared" si="129"/>
        <v>0</v>
      </c>
      <c r="W39" s="135">
        <f t="shared" si="130"/>
        <v>0</v>
      </c>
      <c r="X39" s="107">
        <v>0</v>
      </c>
      <c r="Y39" s="134">
        <f t="shared" si="131"/>
        <v>0</v>
      </c>
      <c r="Z39" s="135">
        <f t="shared" si="132"/>
        <v>0</v>
      </c>
      <c r="AA39" s="107">
        <v>0</v>
      </c>
      <c r="AB39" s="134">
        <f t="shared" si="133"/>
        <v>0</v>
      </c>
      <c r="AC39" s="135">
        <f t="shared" si="134"/>
        <v>0</v>
      </c>
      <c r="AD39" s="107">
        <v>0</v>
      </c>
      <c r="AE39" s="134">
        <f t="shared" si="135"/>
        <v>0</v>
      </c>
      <c r="AF39" s="135">
        <f t="shared" si="136"/>
        <v>0</v>
      </c>
      <c r="AG39" s="107">
        <v>0</v>
      </c>
      <c r="AH39" s="134">
        <f t="shared" si="137"/>
        <v>0</v>
      </c>
      <c r="AI39" s="135">
        <f t="shared" si="138"/>
        <v>0</v>
      </c>
      <c r="AJ39" s="107">
        <v>0</v>
      </c>
      <c r="AK39" s="134">
        <f t="shared" si="139"/>
        <v>0</v>
      </c>
      <c r="AL39" s="135">
        <f t="shared" si="140"/>
        <v>0</v>
      </c>
      <c r="AM39" s="109">
        <v>0</v>
      </c>
      <c r="AN39" s="106">
        <f t="shared" si="141"/>
        <v>0</v>
      </c>
      <c r="AO39" s="108">
        <f t="shared" si="142"/>
        <v>0</v>
      </c>
      <c r="AP39" s="109">
        <v>0</v>
      </c>
      <c r="AQ39" s="106">
        <f t="shared" si="143"/>
        <v>0</v>
      </c>
      <c r="AR39" s="108">
        <f t="shared" si="144"/>
        <v>0</v>
      </c>
      <c r="AS39" s="109">
        <v>0</v>
      </c>
      <c r="AT39" s="106">
        <f t="shared" si="145"/>
        <v>0</v>
      </c>
      <c r="AU39" s="108">
        <f t="shared" si="146"/>
        <v>0</v>
      </c>
      <c r="AV39" s="109">
        <v>0</v>
      </c>
      <c r="AW39" s="106">
        <f t="shared" si="147"/>
        <v>0</v>
      </c>
      <c r="AX39" s="108">
        <f t="shared" si="148"/>
        <v>0</v>
      </c>
      <c r="AY39" s="109">
        <v>0</v>
      </c>
      <c r="AZ39" s="106">
        <f t="shared" si="149"/>
        <v>0</v>
      </c>
      <c r="BA39" s="108">
        <f t="shared" si="150"/>
        <v>0</v>
      </c>
      <c r="BB39" s="109">
        <v>0</v>
      </c>
      <c r="BC39" s="106">
        <f t="shared" si="151"/>
        <v>0</v>
      </c>
      <c r="BD39" s="108">
        <f t="shared" si="152"/>
        <v>0</v>
      </c>
      <c r="BE39" s="109">
        <v>0</v>
      </c>
      <c r="BF39" s="106">
        <f t="shared" si="153"/>
        <v>0</v>
      </c>
      <c r="BG39" s="108">
        <f t="shared" si="154"/>
        <v>0</v>
      </c>
      <c r="BH39" s="109">
        <v>0</v>
      </c>
      <c r="BI39" s="106">
        <f t="shared" si="155"/>
        <v>0</v>
      </c>
      <c r="BJ39" s="108">
        <f t="shared" si="156"/>
        <v>0</v>
      </c>
      <c r="BK39" s="109">
        <v>0</v>
      </c>
      <c r="BL39" s="106">
        <f t="shared" si="157"/>
        <v>0</v>
      </c>
      <c r="BM39" s="108">
        <f t="shared" si="158"/>
        <v>0</v>
      </c>
      <c r="BN39" s="109">
        <v>0</v>
      </c>
      <c r="BO39" s="106">
        <f t="shared" si="159"/>
        <v>0</v>
      </c>
      <c r="BP39" s="108">
        <f t="shared" si="160"/>
        <v>0</v>
      </c>
      <c r="BQ39" s="109">
        <v>0</v>
      </c>
      <c r="BR39" s="106">
        <f t="shared" si="161"/>
        <v>0</v>
      </c>
      <c r="BS39" s="108">
        <f t="shared" si="162"/>
        <v>0</v>
      </c>
      <c r="BT39" s="109">
        <v>0</v>
      </c>
      <c r="BU39" s="106">
        <f t="shared" si="163"/>
        <v>0</v>
      </c>
      <c r="BV39" s="108">
        <f t="shared" si="164"/>
        <v>0</v>
      </c>
      <c r="BW39" s="109">
        <v>0</v>
      </c>
      <c r="BX39" s="106">
        <f t="shared" si="165"/>
        <v>0</v>
      </c>
      <c r="BY39" s="108">
        <f t="shared" si="166"/>
        <v>0</v>
      </c>
      <c r="BZ39" s="109">
        <v>0</v>
      </c>
      <c r="CA39" s="106">
        <f t="shared" si="167"/>
        <v>0</v>
      </c>
      <c r="CB39" s="108">
        <f t="shared" si="168"/>
        <v>0</v>
      </c>
      <c r="CC39" s="109">
        <v>0</v>
      </c>
      <c r="CD39" s="106">
        <f t="shared" si="169"/>
        <v>0</v>
      </c>
      <c r="CE39" s="108">
        <f t="shared" si="170"/>
        <v>0</v>
      </c>
      <c r="CF39" s="109">
        <v>0</v>
      </c>
      <c r="CG39" s="106">
        <f t="shared" si="171"/>
        <v>0</v>
      </c>
      <c r="CH39" s="108">
        <f t="shared" si="172"/>
        <v>0</v>
      </c>
      <c r="CI39" s="109">
        <v>0</v>
      </c>
      <c r="CJ39" s="106">
        <f t="shared" si="173"/>
        <v>0</v>
      </c>
      <c r="CK39" s="108">
        <f t="shared" si="174"/>
        <v>0</v>
      </c>
      <c r="CL39" s="109">
        <v>0</v>
      </c>
      <c r="CM39" s="106">
        <f t="shared" si="175"/>
        <v>0</v>
      </c>
      <c r="CN39" s="108">
        <f t="shared" si="176"/>
        <v>0</v>
      </c>
      <c r="CO39" s="109">
        <v>0</v>
      </c>
      <c r="CP39" s="106">
        <f t="shared" si="177"/>
        <v>0</v>
      </c>
      <c r="CQ39" s="108">
        <f t="shared" si="178"/>
        <v>0</v>
      </c>
      <c r="CR39" s="109">
        <v>0</v>
      </c>
      <c r="CS39" s="106">
        <f t="shared" si="179"/>
        <v>0</v>
      </c>
      <c r="CT39" s="108">
        <f t="shared" si="180"/>
        <v>0</v>
      </c>
      <c r="CU39" s="109">
        <v>0</v>
      </c>
      <c r="CV39" s="106">
        <f t="shared" si="181"/>
        <v>0</v>
      </c>
      <c r="CW39" s="108">
        <f t="shared" si="182"/>
        <v>0</v>
      </c>
      <c r="CX39" s="109">
        <v>0</v>
      </c>
      <c r="CY39" s="106">
        <f t="shared" si="183"/>
        <v>0</v>
      </c>
      <c r="CZ39" s="108">
        <f t="shared" si="184"/>
        <v>0</v>
      </c>
      <c r="DA39" s="109">
        <v>0</v>
      </c>
      <c r="DB39" s="106">
        <f t="shared" si="185"/>
        <v>0</v>
      </c>
      <c r="DC39" s="108">
        <f t="shared" si="186"/>
        <v>0</v>
      </c>
      <c r="DD39" s="109">
        <v>0</v>
      </c>
      <c r="DE39" s="106">
        <f t="shared" si="187"/>
        <v>0</v>
      </c>
      <c r="DF39" s="108">
        <f t="shared" si="188"/>
        <v>0</v>
      </c>
      <c r="DG39" s="109">
        <v>0</v>
      </c>
      <c r="DH39" s="106">
        <f t="shared" si="189"/>
        <v>0</v>
      </c>
      <c r="DI39" s="108">
        <f t="shared" si="190"/>
        <v>0</v>
      </c>
      <c r="DJ39" s="109">
        <v>0</v>
      </c>
      <c r="DK39" s="106">
        <f t="shared" si="191"/>
        <v>0</v>
      </c>
      <c r="DL39" s="108">
        <f t="shared" si="192"/>
        <v>0</v>
      </c>
      <c r="DM39" s="109">
        <v>0</v>
      </c>
      <c r="DN39" s="106">
        <f t="shared" si="193"/>
        <v>0</v>
      </c>
      <c r="DO39" s="108">
        <f t="shared" si="194"/>
        <v>0</v>
      </c>
      <c r="DP39" s="109">
        <v>0</v>
      </c>
      <c r="DQ39" s="106">
        <f t="shared" si="195"/>
        <v>0</v>
      </c>
      <c r="DR39" s="108">
        <f t="shared" si="196"/>
        <v>0</v>
      </c>
      <c r="DS39" s="109">
        <v>0</v>
      </c>
      <c r="DT39" s="106">
        <f t="shared" si="197"/>
        <v>0</v>
      </c>
      <c r="DU39" s="108">
        <f t="shared" si="198"/>
        <v>0</v>
      </c>
      <c r="DV39" s="109">
        <v>0</v>
      </c>
      <c r="DW39" s="106">
        <f t="shared" si="199"/>
        <v>0</v>
      </c>
      <c r="DX39" s="108">
        <f t="shared" si="200"/>
        <v>0</v>
      </c>
      <c r="DY39" s="109">
        <v>0</v>
      </c>
      <c r="DZ39" s="106">
        <f t="shared" si="201"/>
        <v>0</v>
      </c>
      <c r="EA39" s="108">
        <f t="shared" si="202"/>
        <v>0</v>
      </c>
      <c r="EB39" s="109">
        <v>0</v>
      </c>
      <c r="EC39" s="106">
        <f t="shared" si="203"/>
        <v>0</v>
      </c>
      <c r="ED39" s="108">
        <f t="shared" si="204"/>
        <v>0</v>
      </c>
      <c r="EE39" s="109">
        <v>0</v>
      </c>
      <c r="EF39" s="106">
        <f t="shared" si="205"/>
        <v>0</v>
      </c>
      <c r="EG39" s="108">
        <f t="shared" si="206"/>
        <v>0</v>
      </c>
      <c r="EH39" s="109">
        <v>0</v>
      </c>
      <c r="EI39" s="106">
        <f t="shared" si="207"/>
        <v>0</v>
      </c>
      <c r="EJ39" s="108">
        <f t="shared" si="208"/>
        <v>0</v>
      </c>
      <c r="EK39" s="109">
        <v>0</v>
      </c>
      <c r="EL39" s="106">
        <f t="shared" si="209"/>
        <v>0</v>
      </c>
      <c r="EM39" s="108">
        <f t="shared" si="210"/>
        <v>0</v>
      </c>
      <c r="EN39" s="109">
        <v>0</v>
      </c>
      <c r="EO39" s="106">
        <f t="shared" si="211"/>
        <v>0</v>
      </c>
      <c r="EP39" s="108">
        <f t="shared" si="212"/>
        <v>0</v>
      </c>
      <c r="EQ39" s="109">
        <v>0</v>
      </c>
      <c r="ER39" s="106">
        <f t="shared" si="213"/>
        <v>0</v>
      </c>
      <c r="ES39" s="108">
        <f t="shared" si="214"/>
        <v>0</v>
      </c>
      <c r="ET39" s="109">
        <v>0</v>
      </c>
      <c r="EU39" s="106">
        <f t="shared" si="215"/>
        <v>0</v>
      </c>
      <c r="EV39" s="108">
        <f t="shared" si="216"/>
        <v>0</v>
      </c>
      <c r="EW39" s="109">
        <v>0</v>
      </c>
      <c r="EX39" s="106">
        <f t="shared" si="217"/>
        <v>0</v>
      </c>
      <c r="EY39" s="108">
        <f t="shared" si="218"/>
        <v>0</v>
      </c>
      <c r="EZ39" s="109">
        <v>0</v>
      </c>
      <c r="FA39" s="106">
        <f t="shared" si="219"/>
        <v>0</v>
      </c>
      <c r="FB39" s="108">
        <f t="shared" si="220"/>
        <v>0</v>
      </c>
      <c r="FC39" s="109">
        <v>0</v>
      </c>
      <c r="FD39" s="106">
        <f t="shared" si="221"/>
        <v>0</v>
      </c>
      <c r="FE39" s="108">
        <f t="shared" si="222"/>
        <v>0</v>
      </c>
      <c r="FF39" s="109">
        <v>0</v>
      </c>
      <c r="FG39" s="106">
        <f t="shared" si="223"/>
        <v>0</v>
      </c>
      <c r="FH39" s="108">
        <f t="shared" si="224"/>
        <v>0</v>
      </c>
      <c r="FI39" s="109">
        <v>0</v>
      </c>
      <c r="FJ39" s="106">
        <f t="shared" si="225"/>
        <v>0</v>
      </c>
      <c r="FK39" s="108">
        <f t="shared" si="226"/>
        <v>0</v>
      </c>
      <c r="FL39" s="109">
        <v>0</v>
      </c>
      <c r="FM39" s="106">
        <f t="shared" si="227"/>
        <v>0</v>
      </c>
      <c r="FN39" s="108">
        <f t="shared" si="228"/>
        <v>0</v>
      </c>
      <c r="FO39" s="109">
        <v>0</v>
      </c>
      <c r="FP39" s="106">
        <f t="shared" si="229"/>
        <v>0</v>
      </c>
      <c r="FQ39" s="108">
        <f t="shared" si="230"/>
        <v>0</v>
      </c>
      <c r="FR39" s="109">
        <v>0</v>
      </c>
      <c r="FS39" s="106">
        <f t="shared" si="231"/>
        <v>0</v>
      </c>
      <c r="FT39" s="108">
        <f t="shared" si="232"/>
        <v>0</v>
      </c>
      <c r="FU39" s="109">
        <v>0</v>
      </c>
      <c r="FV39" s="106">
        <f t="shared" si="233"/>
        <v>0</v>
      </c>
      <c r="FW39" s="108">
        <f t="shared" si="234"/>
        <v>0</v>
      </c>
      <c r="FX39" s="109">
        <v>0</v>
      </c>
      <c r="FY39" s="106">
        <f t="shared" si="235"/>
        <v>0</v>
      </c>
      <c r="FZ39" s="108">
        <f t="shared" si="236"/>
        <v>0</v>
      </c>
      <c r="GA39" s="109">
        <v>0</v>
      </c>
      <c r="GB39" s="106">
        <f t="shared" si="237"/>
        <v>0</v>
      </c>
      <c r="GC39" s="108">
        <f t="shared" si="238"/>
        <v>0</v>
      </c>
      <c r="GD39" s="109">
        <v>0</v>
      </c>
      <c r="GE39" s="106">
        <f t="shared" si="239"/>
        <v>0</v>
      </c>
      <c r="GF39" s="108">
        <f t="shared" si="240"/>
        <v>0</v>
      </c>
      <c r="GG39" s="109">
        <v>0</v>
      </c>
      <c r="GH39" s="106">
        <f t="shared" si="241"/>
        <v>0</v>
      </c>
      <c r="GI39" s="108">
        <f t="shared" si="242"/>
        <v>0</v>
      </c>
      <c r="GJ39" s="109">
        <v>0</v>
      </c>
      <c r="GK39" s="106">
        <f t="shared" si="243"/>
        <v>0</v>
      </c>
      <c r="GL39" s="108">
        <f t="shared" si="244"/>
        <v>0</v>
      </c>
      <c r="GM39" s="109">
        <v>0</v>
      </c>
      <c r="GN39" s="106">
        <f t="shared" si="245"/>
        <v>0</v>
      </c>
      <c r="GO39" s="108">
        <f t="shared" si="246"/>
        <v>0</v>
      </c>
      <c r="GP39" s="109">
        <v>0</v>
      </c>
      <c r="GQ39" s="106">
        <f t="shared" si="247"/>
        <v>0</v>
      </c>
      <c r="GR39" s="108">
        <f t="shared" si="248"/>
        <v>0</v>
      </c>
      <c r="GS39" s="109">
        <v>0</v>
      </c>
      <c r="GT39" s="106">
        <f t="shared" si="249"/>
        <v>0</v>
      </c>
      <c r="GU39" s="108">
        <f t="shared" si="250"/>
        <v>0</v>
      </c>
      <c r="GV39" s="109">
        <v>0</v>
      </c>
      <c r="GW39" s="134">
        <f t="shared" si="251"/>
        <v>0</v>
      </c>
      <c r="GX39" s="135">
        <f t="shared" si="252"/>
        <v>0</v>
      </c>
      <c r="GY39" s="107">
        <v>0</v>
      </c>
      <c r="GZ39" s="106">
        <f t="shared" si="253"/>
        <v>0</v>
      </c>
      <c r="HA39" s="108">
        <f t="shared" si="254"/>
        <v>0</v>
      </c>
      <c r="HB39" s="109">
        <v>0</v>
      </c>
      <c r="HC39" s="106">
        <f t="shared" si="255"/>
        <v>0</v>
      </c>
      <c r="HD39" s="108">
        <f t="shared" si="256"/>
        <v>0</v>
      </c>
      <c r="HF39" s="110">
        <f t="shared" si="257"/>
        <v>0</v>
      </c>
    </row>
    <row r="40" spans="1:214" ht="20.100000000000001" hidden="1" customHeight="1" x14ac:dyDescent="0.25">
      <c r="A40" s="126"/>
      <c r="B40" s="111"/>
      <c r="C40" s="153">
        <v>0</v>
      </c>
      <c r="D40" s="153">
        <f t="shared" si="120"/>
        <v>0</v>
      </c>
      <c r="E40" s="154">
        <f t="shared" si="121"/>
        <v>0</v>
      </c>
      <c r="F40" s="153">
        <v>1E-8</v>
      </c>
      <c r="G40" s="153">
        <v>1E-8</v>
      </c>
      <c r="H40" s="153">
        <v>1E-8</v>
      </c>
      <c r="I40" s="153">
        <v>1E-8</v>
      </c>
      <c r="J40" s="153">
        <v>1E-8</v>
      </c>
      <c r="K40" s="155">
        <f t="shared" si="122"/>
        <v>-3.0000000000000004E-8</v>
      </c>
      <c r="L40" s="107">
        <v>0</v>
      </c>
      <c r="M40" s="134">
        <f t="shared" si="123"/>
        <v>0</v>
      </c>
      <c r="N40" s="135">
        <f t="shared" si="124"/>
        <v>0</v>
      </c>
      <c r="O40" s="107">
        <v>0</v>
      </c>
      <c r="P40" s="134">
        <f t="shared" si="125"/>
        <v>0</v>
      </c>
      <c r="Q40" s="135">
        <f t="shared" si="126"/>
        <v>0</v>
      </c>
      <c r="R40" s="107">
        <v>0</v>
      </c>
      <c r="S40" s="134">
        <f t="shared" si="127"/>
        <v>0</v>
      </c>
      <c r="T40" s="135">
        <f t="shared" si="128"/>
        <v>0</v>
      </c>
      <c r="U40" s="107">
        <v>0</v>
      </c>
      <c r="V40" s="134">
        <f t="shared" si="129"/>
        <v>0</v>
      </c>
      <c r="W40" s="135">
        <f t="shared" si="130"/>
        <v>0</v>
      </c>
      <c r="X40" s="107">
        <v>0</v>
      </c>
      <c r="Y40" s="134">
        <f t="shared" si="131"/>
        <v>0</v>
      </c>
      <c r="Z40" s="135">
        <f t="shared" si="132"/>
        <v>0</v>
      </c>
      <c r="AA40" s="107">
        <v>0</v>
      </c>
      <c r="AB40" s="134">
        <f t="shared" si="133"/>
        <v>0</v>
      </c>
      <c r="AC40" s="135">
        <f t="shared" si="134"/>
        <v>0</v>
      </c>
      <c r="AD40" s="107">
        <v>0</v>
      </c>
      <c r="AE40" s="134">
        <f t="shared" si="135"/>
        <v>0</v>
      </c>
      <c r="AF40" s="135">
        <f t="shared" si="136"/>
        <v>0</v>
      </c>
      <c r="AG40" s="107">
        <v>0</v>
      </c>
      <c r="AH40" s="134">
        <f t="shared" si="137"/>
        <v>0</v>
      </c>
      <c r="AI40" s="135">
        <f t="shared" si="138"/>
        <v>0</v>
      </c>
      <c r="AJ40" s="107">
        <v>0</v>
      </c>
      <c r="AK40" s="134">
        <f t="shared" si="139"/>
        <v>0</v>
      </c>
      <c r="AL40" s="135">
        <f t="shared" si="140"/>
        <v>0</v>
      </c>
      <c r="AM40" s="109">
        <v>0</v>
      </c>
      <c r="AN40" s="106">
        <f t="shared" si="141"/>
        <v>0</v>
      </c>
      <c r="AO40" s="108">
        <f t="shared" si="142"/>
        <v>0</v>
      </c>
      <c r="AP40" s="109">
        <v>0</v>
      </c>
      <c r="AQ40" s="106">
        <f t="shared" si="143"/>
        <v>0</v>
      </c>
      <c r="AR40" s="108">
        <f t="shared" si="144"/>
        <v>0</v>
      </c>
      <c r="AS40" s="109">
        <v>0</v>
      </c>
      <c r="AT40" s="106">
        <f t="shared" si="145"/>
        <v>0</v>
      </c>
      <c r="AU40" s="108">
        <f t="shared" si="146"/>
        <v>0</v>
      </c>
      <c r="AV40" s="109">
        <v>0</v>
      </c>
      <c r="AW40" s="106">
        <f t="shared" si="147"/>
        <v>0</v>
      </c>
      <c r="AX40" s="108">
        <f t="shared" si="148"/>
        <v>0</v>
      </c>
      <c r="AY40" s="109">
        <v>0</v>
      </c>
      <c r="AZ40" s="106">
        <f t="shared" si="149"/>
        <v>0</v>
      </c>
      <c r="BA40" s="108">
        <f t="shared" si="150"/>
        <v>0</v>
      </c>
      <c r="BB40" s="109">
        <v>0</v>
      </c>
      <c r="BC40" s="106">
        <f t="shared" si="151"/>
        <v>0</v>
      </c>
      <c r="BD40" s="108">
        <f t="shared" si="152"/>
        <v>0</v>
      </c>
      <c r="BE40" s="109">
        <v>0</v>
      </c>
      <c r="BF40" s="106">
        <f t="shared" si="153"/>
        <v>0</v>
      </c>
      <c r="BG40" s="108">
        <f t="shared" si="154"/>
        <v>0</v>
      </c>
      <c r="BH40" s="109">
        <v>0</v>
      </c>
      <c r="BI40" s="106">
        <f t="shared" si="155"/>
        <v>0</v>
      </c>
      <c r="BJ40" s="108">
        <f t="shared" si="156"/>
        <v>0</v>
      </c>
      <c r="BK40" s="109">
        <v>0</v>
      </c>
      <c r="BL40" s="106">
        <f t="shared" si="157"/>
        <v>0</v>
      </c>
      <c r="BM40" s="108">
        <f t="shared" si="158"/>
        <v>0</v>
      </c>
      <c r="BN40" s="109">
        <v>0</v>
      </c>
      <c r="BO40" s="106">
        <f t="shared" si="159"/>
        <v>0</v>
      </c>
      <c r="BP40" s="108">
        <f t="shared" si="160"/>
        <v>0</v>
      </c>
      <c r="BQ40" s="109">
        <v>0</v>
      </c>
      <c r="BR40" s="106">
        <f t="shared" si="161"/>
        <v>0</v>
      </c>
      <c r="BS40" s="108">
        <f t="shared" si="162"/>
        <v>0</v>
      </c>
      <c r="BT40" s="109">
        <v>0</v>
      </c>
      <c r="BU40" s="106">
        <f t="shared" si="163"/>
        <v>0</v>
      </c>
      <c r="BV40" s="108">
        <f t="shared" si="164"/>
        <v>0</v>
      </c>
      <c r="BW40" s="109">
        <v>0</v>
      </c>
      <c r="BX40" s="106">
        <f t="shared" si="165"/>
        <v>0</v>
      </c>
      <c r="BY40" s="108">
        <f t="shared" si="166"/>
        <v>0</v>
      </c>
      <c r="BZ40" s="109">
        <v>0</v>
      </c>
      <c r="CA40" s="106">
        <f t="shared" si="167"/>
        <v>0</v>
      </c>
      <c r="CB40" s="108">
        <f t="shared" si="168"/>
        <v>0</v>
      </c>
      <c r="CC40" s="109">
        <v>0</v>
      </c>
      <c r="CD40" s="106">
        <f t="shared" si="169"/>
        <v>0</v>
      </c>
      <c r="CE40" s="108">
        <f t="shared" si="170"/>
        <v>0</v>
      </c>
      <c r="CF40" s="109">
        <v>0</v>
      </c>
      <c r="CG40" s="106">
        <f t="shared" si="171"/>
        <v>0</v>
      </c>
      <c r="CH40" s="108">
        <f t="shared" si="172"/>
        <v>0</v>
      </c>
      <c r="CI40" s="109">
        <v>0</v>
      </c>
      <c r="CJ40" s="106">
        <f t="shared" si="173"/>
        <v>0</v>
      </c>
      <c r="CK40" s="108">
        <f t="shared" si="174"/>
        <v>0</v>
      </c>
      <c r="CL40" s="109">
        <v>0</v>
      </c>
      <c r="CM40" s="106">
        <f t="shared" si="175"/>
        <v>0</v>
      </c>
      <c r="CN40" s="108">
        <f t="shared" si="176"/>
        <v>0</v>
      </c>
      <c r="CO40" s="109">
        <v>0</v>
      </c>
      <c r="CP40" s="106">
        <f t="shared" si="177"/>
        <v>0</v>
      </c>
      <c r="CQ40" s="108">
        <f t="shared" si="178"/>
        <v>0</v>
      </c>
      <c r="CR40" s="109">
        <v>0</v>
      </c>
      <c r="CS40" s="106">
        <f t="shared" si="179"/>
        <v>0</v>
      </c>
      <c r="CT40" s="108">
        <f t="shared" si="180"/>
        <v>0</v>
      </c>
      <c r="CU40" s="109">
        <v>0</v>
      </c>
      <c r="CV40" s="106">
        <f t="shared" si="181"/>
        <v>0</v>
      </c>
      <c r="CW40" s="108">
        <f t="shared" si="182"/>
        <v>0</v>
      </c>
      <c r="CX40" s="109">
        <v>0</v>
      </c>
      <c r="CY40" s="106">
        <f t="shared" si="183"/>
        <v>0</v>
      </c>
      <c r="CZ40" s="108">
        <f t="shared" si="184"/>
        <v>0</v>
      </c>
      <c r="DA40" s="109">
        <v>0</v>
      </c>
      <c r="DB40" s="106">
        <f t="shared" si="185"/>
        <v>0</v>
      </c>
      <c r="DC40" s="108">
        <f t="shared" si="186"/>
        <v>0</v>
      </c>
      <c r="DD40" s="109">
        <v>0</v>
      </c>
      <c r="DE40" s="106">
        <f t="shared" si="187"/>
        <v>0</v>
      </c>
      <c r="DF40" s="108">
        <f t="shared" si="188"/>
        <v>0</v>
      </c>
      <c r="DG40" s="109">
        <v>0</v>
      </c>
      <c r="DH40" s="106">
        <f t="shared" si="189"/>
        <v>0</v>
      </c>
      <c r="DI40" s="108">
        <f t="shared" si="190"/>
        <v>0</v>
      </c>
      <c r="DJ40" s="109">
        <v>0</v>
      </c>
      <c r="DK40" s="106">
        <f t="shared" si="191"/>
        <v>0</v>
      </c>
      <c r="DL40" s="108">
        <f t="shared" si="192"/>
        <v>0</v>
      </c>
      <c r="DM40" s="109">
        <v>0</v>
      </c>
      <c r="DN40" s="106">
        <f t="shared" si="193"/>
        <v>0</v>
      </c>
      <c r="DO40" s="108">
        <f t="shared" si="194"/>
        <v>0</v>
      </c>
      <c r="DP40" s="109">
        <v>0</v>
      </c>
      <c r="DQ40" s="106">
        <f t="shared" si="195"/>
        <v>0</v>
      </c>
      <c r="DR40" s="108">
        <f t="shared" si="196"/>
        <v>0</v>
      </c>
      <c r="DS40" s="109">
        <v>0</v>
      </c>
      <c r="DT40" s="106">
        <f t="shared" si="197"/>
        <v>0</v>
      </c>
      <c r="DU40" s="108">
        <f t="shared" si="198"/>
        <v>0</v>
      </c>
      <c r="DV40" s="109">
        <v>0</v>
      </c>
      <c r="DW40" s="106">
        <f t="shared" si="199"/>
        <v>0</v>
      </c>
      <c r="DX40" s="108">
        <f t="shared" si="200"/>
        <v>0</v>
      </c>
      <c r="DY40" s="109">
        <v>0</v>
      </c>
      <c r="DZ40" s="106">
        <f t="shared" si="201"/>
        <v>0</v>
      </c>
      <c r="EA40" s="108">
        <f t="shared" si="202"/>
        <v>0</v>
      </c>
      <c r="EB40" s="109">
        <v>0</v>
      </c>
      <c r="EC40" s="106">
        <f t="shared" si="203"/>
        <v>0</v>
      </c>
      <c r="ED40" s="108">
        <f t="shared" si="204"/>
        <v>0</v>
      </c>
      <c r="EE40" s="109">
        <v>0</v>
      </c>
      <c r="EF40" s="106">
        <f t="shared" si="205"/>
        <v>0</v>
      </c>
      <c r="EG40" s="108">
        <f t="shared" si="206"/>
        <v>0</v>
      </c>
      <c r="EH40" s="109">
        <v>0</v>
      </c>
      <c r="EI40" s="106">
        <f t="shared" si="207"/>
        <v>0</v>
      </c>
      <c r="EJ40" s="108">
        <f t="shared" si="208"/>
        <v>0</v>
      </c>
      <c r="EK40" s="109">
        <v>0</v>
      </c>
      <c r="EL40" s="106">
        <f t="shared" si="209"/>
        <v>0</v>
      </c>
      <c r="EM40" s="108">
        <f t="shared" si="210"/>
        <v>0</v>
      </c>
      <c r="EN40" s="109">
        <v>0</v>
      </c>
      <c r="EO40" s="106">
        <f t="shared" si="211"/>
        <v>0</v>
      </c>
      <c r="EP40" s="108">
        <f t="shared" si="212"/>
        <v>0</v>
      </c>
      <c r="EQ40" s="109">
        <v>0</v>
      </c>
      <c r="ER40" s="106">
        <f t="shared" si="213"/>
        <v>0</v>
      </c>
      <c r="ES40" s="108">
        <f t="shared" si="214"/>
        <v>0</v>
      </c>
      <c r="ET40" s="109">
        <v>0</v>
      </c>
      <c r="EU40" s="106">
        <f t="shared" si="215"/>
        <v>0</v>
      </c>
      <c r="EV40" s="108">
        <f t="shared" si="216"/>
        <v>0</v>
      </c>
      <c r="EW40" s="109">
        <v>0</v>
      </c>
      <c r="EX40" s="106">
        <f t="shared" si="217"/>
        <v>0</v>
      </c>
      <c r="EY40" s="108">
        <f t="shared" si="218"/>
        <v>0</v>
      </c>
      <c r="EZ40" s="109">
        <v>0</v>
      </c>
      <c r="FA40" s="106">
        <f t="shared" si="219"/>
        <v>0</v>
      </c>
      <c r="FB40" s="108">
        <f t="shared" si="220"/>
        <v>0</v>
      </c>
      <c r="FC40" s="109">
        <v>0</v>
      </c>
      <c r="FD40" s="106">
        <f t="shared" si="221"/>
        <v>0</v>
      </c>
      <c r="FE40" s="108">
        <f t="shared" si="222"/>
        <v>0</v>
      </c>
      <c r="FF40" s="109">
        <v>0</v>
      </c>
      <c r="FG40" s="106">
        <f t="shared" si="223"/>
        <v>0</v>
      </c>
      <c r="FH40" s="108">
        <f t="shared" si="224"/>
        <v>0</v>
      </c>
      <c r="FI40" s="109">
        <v>0</v>
      </c>
      <c r="FJ40" s="106">
        <f t="shared" si="225"/>
        <v>0</v>
      </c>
      <c r="FK40" s="108">
        <f t="shared" si="226"/>
        <v>0</v>
      </c>
      <c r="FL40" s="109">
        <v>0</v>
      </c>
      <c r="FM40" s="106">
        <f t="shared" si="227"/>
        <v>0</v>
      </c>
      <c r="FN40" s="108">
        <f t="shared" si="228"/>
        <v>0</v>
      </c>
      <c r="FO40" s="109">
        <v>0</v>
      </c>
      <c r="FP40" s="106">
        <f t="shared" si="229"/>
        <v>0</v>
      </c>
      <c r="FQ40" s="108">
        <f t="shared" si="230"/>
        <v>0</v>
      </c>
      <c r="FR40" s="109">
        <v>0</v>
      </c>
      <c r="FS40" s="106">
        <f t="shared" si="231"/>
        <v>0</v>
      </c>
      <c r="FT40" s="108">
        <f t="shared" si="232"/>
        <v>0</v>
      </c>
      <c r="FU40" s="109">
        <v>0</v>
      </c>
      <c r="FV40" s="106">
        <f t="shared" si="233"/>
        <v>0</v>
      </c>
      <c r="FW40" s="108">
        <f t="shared" si="234"/>
        <v>0</v>
      </c>
      <c r="FX40" s="109">
        <v>0</v>
      </c>
      <c r="FY40" s="106">
        <f t="shared" si="235"/>
        <v>0</v>
      </c>
      <c r="FZ40" s="108">
        <f t="shared" si="236"/>
        <v>0</v>
      </c>
      <c r="GA40" s="109">
        <v>0</v>
      </c>
      <c r="GB40" s="106">
        <f t="shared" si="237"/>
        <v>0</v>
      </c>
      <c r="GC40" s="108">
        <f t="shared" si="238"/>
        <v>0</v>
      </c>
      <c r="GD40" s="109">
        <v>0</v>
      </c>
      <c r="GE40" s="106">
        <f t="shared" si="239"/>
        <v>0</v>
      </c>
      <c r="GF40" s="108">
        <f t="shared" si="240"/>
        <v>0</v>
      </c>
      <c r="GG40" s="109">
        <v>0</v>
      </c>
      <c r="GH40" s="106">
        <f t="shared" si="241"/>
        <v>0</v>
      </c>
      <c r="GI40" s="108">
        <f t="shared" si="242"/>
        <v>0</v>
      </c>
      <c r="GJ40" s="109">
        <v>0</v>
      </c>
      <c r="GK40" s="106">
        <f t="shared" si="243"/>
        <v>0</v>
      </c>
      <c r="GL40" s="108">
        <f t="shared" si="244"/>
        <v>0</v>
      </c>
      <c r="GM40" s="109">
        <v>0</v>
      </c>
      <c r="GN40" s="106">
        <f t="shared" si="245"/>
        <v>0</v>
      </c>
      <c r="GO40" s="108">
        <f t="shared" si="246"/>
        <v>0</v>
      </c>
      <c r="GP40" s="109">
        <v>0</v>
      </c>
      <c r="GQ40" s="106">
        <f t="shared" si="247"/>
        <v>0</v>
      </c>
      <c r="GR40" s="108">
        <f t="shared" si="248"/>
        <v>0</v>
      </c>
      <c r="GS40" s="109">
        <v>0</v>
      </c>
      <c r="GT40" s="106">
        <f t="shared" si="249"/>
        <v>0</v>
      </c>
      <c r="GU40" s="108">
        <f t="shared" si="250"/>
        <v>0</v>
      </c>
      <c r="GV40" s="109">
        <v>0</v>
      </c>
      <c r="GW40" s="134">
        <f t="shared" si="251"/>
        <v>0</v>
      </c>
      <c r="GX40" s="135">
        <f t="shared" si="252"/>
        <v>0</v>
      </c>
      <c r="GY40" s="107">
        <v>0</v>
      </c>
      <c r="GZ40" s="106">
        <f t="shared" si="253"/>
        <v>0</v>
      </c>
      <c r="HA40" s="108">
        <f t="shared" si="254"/>
        <v>0</v>
      </c>
      <c r="HB40" s="109">
        <v>0</v>
      </c>
      <c r="HC40" s="106">
        <f t="shared" si="255"/>
        <v>0</v>
      </c>
      <c r="HD40" s="108">
        <f t="shared" si="256"/>
        <v>0</v>
      </c>
      <c r="HF40" s="110">
        <f t="shared" si="257"/>
        <v>0</v>
      </c>
    </row>
    <row r="41" spans="1:214" ht="20.100000000000001" hidden="1" customHeight="1" x14ac:dyDescent="0.25">
      <c r="A41" s="126"/>
      <c r="B41" s="111"/>
      <c r="C41" s="153">
        <v>0</v>
      </c>
      <c r="D41" s="153">
        <f t="shared" si="120"/>
        <v>0</v>
      </c>
      <c r="E41" s="154">
        <f t="shared" si="121"/>
        <v>0</v>
      </c>
      <c r="F41" s="153">
        <v>1E-8</v>
      </c>
      <c r="G41" s="153">
        <v>1E-8</v>
      </c>
      <c r="H41" s="153">
        <v>1E-8</v>
      </c>
      <c r="I41" s="153">
        <v>1E-8</v>
      </c>
      <c r="J41" s="153">
        <v>1E-8</v>
      </c>
      <c r="K41" s="155">
        <f t="shared" si="122"/>
        <v>-3.0000000000000004E-8</v>
      </c>
      <c r="L41" s="107">
        <v>0</v>
      </c>
      <c r="M41" s="134">
        <f t="shared" si="123"/>
        <v>0</v>
      </c>
      <c r="N41" s="135">
        <f t="shared" si="124"/>
        <v>0</v>
      </c>
      <c r="O41" s="107">
        <v>0</v>
      </c>
      <c r="P41" s="134">
        <f t="shared" si="125"/>
        <v>0</v>
      </c>
      <c r="Q41" s="135">
        <f t="shared" si="126"/>
        <v>0</v>
      </c>
      <c r="R41" s="107">
        <v>0</v>
      </c>
      <c r="S41" s="134">
        <f t="shared" si="127"/>
        <v>0</v>
      </c>
      <c r="T41" s="135">
        <f t="shared" si="128"/>
        <v>0</v>
      </c>
      <c r="U41" s="107">
        <v>0</v>
      </c>
      <c r="V41" s="134">
        <f t="shared" si="129"/>
        <v>0</v>
      </c>
      <c r="W41" s="135">
        <f t="shared" si="130"/>
        <v>0</v>
      </c>
      <c r="X41" s="107">
        <v>0</v>
      </c>
      <c r="Y41" s="134">
        <f t="shared" si="131"/>
        <v>0</v>
      </c>
      <c r="Z41" s="135">
        <f t="shared" si="132"/>
        <v>0</v>
      </c>
      <c r="AA41" s="107">
        <v>0</v>
      </c>
      <c r="AB41" s="134">
        <f t="shared" si="133"/>
        <v>0</v>
      </c>
      <c r="AC41" s="135">
        <f t="shared" si="134"/>
        <v>0</v>
      </c>
      <c r="AD41" s="107">
        <v>0</v>
      </c>
      <c r="AE41" s="134">
        <f t="shared" si="135"/>
        <v>0</v>
      </c>
      <c r="AF41" s="135">
        <f t="shared" si="136"/>
        <v>0</v>
      </c>
      <c r="AG41" s="107">
        <v>0</v>
      </c>
      <c r="AH41" s="134">
        <f t="shared" si="137"/>
        <v>0</v>
      </c>
      <c r="AI41" s="135">
        <f t="shared" si="138"/>
        <v>0</v>
      </c>
      <c r="AJ41" s="107">
        <v>0</v>
      </c>
      <c r="AK41" s="134">
        <f t="shared" si="139"/>
        <v>0</v>
      </c>
      <c r="AL41" s="135">
        <f t="shared" si="140"/>
        <v>0</v>
      </c>
      <c r="AM41" s="109">
        <v>0</v>
      </c>
      <c r="AN41" s="106">
        <f t="shared" si="141"/>
        <v>0</v>
      </c>
      <c r="AO41" s="108">
        <f t="shared" si="142"/>
        <v>0</v>
      </c>
      <c r="AP41" s="109">
        <v>0</v>
      </c>
      <c r="AQ41" s="106">
        <f t="shared" si="143"/>
        <v>0</v>
      </c>
      <c r="AR41" s="108">
        <f t="shared" si="144"/>
        <v>0</v>
      </c>
      <c r="AS41" s="109">
        <v>0</v>
      </c>
      <c r="AT41" s="106">
        <f t="shared" si="145"/>
        <v>0</v>
      </c>
      <c r="AU41" s="108">
        <f t="shared" si="146"/>
        <v>0</v>
      </c>
      <c r="AV41" s="109">
        <v>0</v>
      </c>
      <c r="AW41" s="106">
        <f t="shared" si="147"/>
        <v>0</v>
      </c>
      <c r="AX41" s="108">
        <f t="shared" si="148"/>
        <v>0</v>
      </c>
      <c r="AY41" s="109">
        <v>0</v>
      </c>
      <c r="AZ41" s="106">
        <f t="shared" si="149"/>
        <v>0</v>
      </c>
      <c r="BA41" s="108">
        <f t="shared" si="150"/>
        <v>0</v>
      </c>
      <c r="BB41" s="109">
        <v>0</v>
      </c>
      <c r="BC41" s="106">
        <f t="shared" si="151"/>
        <v>0</v>
      </c>
      <c r="BD41" s="108">
        <f t="shared" si="152"/>
        <v>0</v>
      </c>
      <c r="BE41" s="109">
        <v>0</v>
      </c>
      <c r="BF41" s="106">
        <f t="shared" si="153"/>
        <v>0</v>
      </c>
      <c r="BG41" s="108">
        <f t="shared" si="154"/>
        <v>0</v>
      </c>
      <c r="BH41" s="109">
        <v>0</v>
      </c>
      <c r="BI41" s="106">
        <f t="shared" si="155"/>
        <v>0</v>
      </c>
      <c r="BJ41" s="108">
        <f t="shared" si="156"/>
        <v>0</v>
      </c>
      <c r="BK41" s="109">
        <v>0</v>
      </c>
      <c r="BL41" s="106">
        <f t="shared" si="157"/>
        <v>0</v>
      </c>
      <c r="BM41" s="108">
        <f t="shared" si="158"/>
        <v>0</v>
      </c>
      <c r="BN41" s="109">
        <v>0</v>
      </c>
      <c r="BO41" s="106">
        <f t="shared" si="159"/>
        <v>0</v>
      </c>
      <c r="BP41" s="108">
        <f t="shared" si="160"/>
        <v>0</v>
      </c>
      <c r="BQ41" s="109">
        <v>0</v>
      </c>
      <c r="BR41" s="106">
        <f t="shared" si="161"/>
        <v>0</v>
      </c>
      <c r="BS41" s="108">
        <f t="shared" si="162"/>
        <v>0</v>
      </c>
      <c r="BT41" s="109">
        <v>0</v>
      </c>
      <c r="BU41" s="106">
        <f t="shared" si="163"/>
        <v>0</v>
      </c>
      <c r="BV41" s="108">
        <f t="shared" si="164"/>
        <v>0</v>
      </c>
      <c r="BW41" s="109">
        <v>0</v>
      </c>
      <c r="BX41" s="106">
        <f t="shared" si="165"/>
        <v>0</v>
      </c>
      <c r="BY41" s="108">
        <f t="shared" si="166"/>
        <v>0</v>
      </c>
      <c r="BZ41" s="109">
        <v>0</v>
      </c>
      <c r="CA41" s="106">
        <f t="shared" si="167"/>
        <v>0</v>
      </c>
      <c r="CB41" s="108">
        <f t="shared" si="168"/>
        <v>0</v>
      </c>
      <c r="CC41" s="109">
        <v>0</v>
      </c>
      <c r="CD41" s="106">
        <f t="shared" si="169"/>
        <v>0</v>
      </c>
      <c r="CE41" s="108">
        <f t="shared" si="170"/>
        <v>0</v>
      </c>
      <c r="CF41" s="109">
        <v>0</v>
      </c>
      <c r="CG41" s="106">
        <f t="shared" si="171"/>
        <v>0</v>
      </c>
      <c r="CH41" s="108">
        <f t="shared" si="172"/>
        <v>0</v>
      </c>
      <c r="CI41" s="109">
        <v>0</v>
      </c>
      <c r="CJ41" s="106">
        <f t="shared" si="173"/>
        <v>0</v>
      </c>
      <c r="CK41" s="108">
        <f t="shared" si="174"/>
        <v>0</v>
      </c>
      <c r="CL41" s="109">
        <v>0</v>
      </c>
      <c r="CM41" s="106">
        <f t="shared" si="175"/>
        <v>0</v>
      </c>
      <c r="CN41" s="108">
        <f t="shared" si="176"/>
        <v>0</v>
      </c>
      <c r="CO41" s="109">
        <v>0</v>
      </c>
      <c r="CP41" s="106">
        <f t="shared" si="177"/>
        <v>0</v>
      </c>
      <c r="CQ41" s="108">
        <f t="shared" si="178"/>
        <v>0</v>
      </c>
      <c r="CR41" s="109">
        <v>0</v>
      </c>
      <c r="CS41" s="106">
        <f t="shared" si="179"/>
        <v>0</v>
      </c>
      <c r="CT41" s="108">
        <f t="shared" si="180"/>
        <v>0</v>
      </c>
      <c r="CU41" s="109">
        <v>0</v>
      </c>
      <c r="CV41" s="106">
        <f t="shared" si="181"/>
        <v>0</v>
      </c>
      <c r="CW41" s="108">
        <f t="shared" si="182"/>
        <v>0</v>
      </c>
      <c r="CX41" s="109">
        <v>0</v>
      </c>
      <c r="CY41" s="106">
        <f t="shared" si="183"/>
        <v>0</v>
      </c>
      <c r="CZ41" s="108">
        <f t="shared" si="184"/>
        <v>0</v>
      </c>
      <c r="DA41" s="109">
        <v>0</v>
      </c>
      <c r="DB41" s="106">
        <f t="shared" si="185"/>
        <v>0</v>
      </c>
      <c r="DC41" s="108">
        <f t="shared" si="186"/>
        <v>0</v>
      </c>
      <c r="DD41" s="109">
        <v>0</v>
      </c>
      <c r="DE41" s="106">
        <f t="shared" si="187"/>
        <v>0</v>
      </c>
      <c r="DF41" s="108">
        <f t="shared" si="188"/>
        <v>0</v>
      </c>
      <c r="DG41" s="109">
        <v>0</v>
      </c>
      <c r="DH41" s="106">
        <f t="shared" si="189"/>
        <v>0</v>
      </c>
      <c r="DI41" s="108">
        <f t="shared" si="190"/>
        <v>0</v>
      </c>
      <c r="DJ41" s="109">
        <v>0</v>
      </c>
      <c r="DK41" s="106">
        <f t="shared" si="191"/>
        <v>0</v>
      </c>
      <c r="DL41" s="108">
        <f t="shared" si="192"/>
        <v>0</v>
      </c>
      <c r="DM41" s="109">
        <v>0</v>
      </c>
      <c r="DN41" s="106">
        <f t="shared" si="193"/>
        <v>0</v>
      </c>
      <c r="DO41" s="108">
        <f t="shared" si="194"/>
        <v>0</v>
      </c>
      <c r="DP41" s="109">
        <v>0</v>
      </c>
      <c r="DQ41" s="106">
        <f t="shared" si="195"/>
        <v>0</v>
      </c>
      <c r="DR41" s="108">
        <f t="shared" si="196"/>
        <v>0</v>
      </c>
      <c r="DS41" s="109">
        <v>0</v>
      </c>
      <c r="DT41" s="106">
        <f t="shared" si="197"/>
        <v>0</v>
      </c>
      <c r="DU41" s="108">
        <f t="shared" si="198"/>
        <v>0</v>
      </c>
      <c r="DV41" s="109">
        <v>0</v>
      </c>
      <c r="DW41" s="106">
        <f t="shared" si="199"/>
        <v>0</v>
      </c>
      <c r="DX41" s="108">
        <f t="shared" si="200"/>
        <v>0</v>
      </c>
      <c r="DY41" s="109">
        <v>0</v>
      </c>
      <c r="DZ41" s="106">
        <f t="shared" si="201"/>
        <v>0</v>
      </c>
      <c r="EA41" s="108">
        <f t="shared" si="202"/>
        <v>0</v>
      </c>
      <c r="EB41" s="109">
        <v>0</v>
      </c>
      <c r="EC41" s="106">
        <f t="shared" si="203"/>
        <v>0</v>
      </c>
      <c r="ED41" s="108">
        <f t="shared" si="204"/>
        <v>0</v>
      </c>
      <c r="EE41" s="109">
        <v>0</v>
      </c>
      <c r="EF41" s="106">
        <f t="shared" si="205"/>
        <v>0</v>
      </c>
      <c r="EG41" s="108">
        <f t="shared" si="206"/>
        <v>0</v>
      </c>
      <c r="EH41" s="109">
        <v>0</v>
      </c>
      <c r="EI41" s="106">
        <f t="shared" si="207"/>
        <v>0</v>
      </c>
      <c r="EJ41" s="108">
        <f t="shared" si="208"/>
        <v>0</v>
      </c>
      <c r="EK41" s="109">
        <v>0</v>
      </c>
      <c r="EL41" s="106">
        <f t="shared" si="209"/>
        <v>0</v>
      </c>
      <c r="EM41" s="108">
        <f t="shared" si="210"/>
        <v>0</v>
      </c>
      <c r="EN41" s="109">
        <v>0</v>
      </c>
      <c r="EO41" s="106">
        <f t="shared" si="211"/>
        <v>0</v>
      </c>
      <c r="EP41" s="108">
        <f t="shared" si="212"/>
        <v>0</v>
      </c>
      <c r="EQ41" s="109">
        <v>0</v>
      </c>
      <c r="ER41" s="106">
        <f t="shared" si="213"/>
        <v>0</v>
      </c>
      <c r="ES41" s="108">
        <f t="shared" si="214"/>
        <v>0</v>
      </c>
      <c r="ET41" s="109">
        <v>0</v>
      </c>
      <c r="EU41" s="106">
        <f t="shared" si="215"/>
        <v>0</v>
      </c>
      <c r="EV41" s="108">
        <f t="shared" si="216"/>
        <v>0</v>
      </c>
      <c r="EW41" s="109">
        <v>0</v>
      </c>
      <c r="EX41" s="106">
        <f t="shared" si="217"/>
        <v>0</v>
      </c>
      <c r="EY41" s="108">
        <f t="shared" si="218"/>
        <v>0</v>
      </c>
      <c r="EZ41" s="109">
        <v>0</v>
      </c>
      <c r="FA41" s="106">
        <f t="shared" si="219"/>
        <v>0</v>
      </c>
      <c r="FB41" s="108">
        <f t="shared" si="220"/>
        <v>0</v>
      </c>
      <c r="FC41" s="109">
        <v>0</v>
      </c>
      <c r="FD41" s="106">
        <f t="shared" si="221"/>
        <v>0</v>
      </c>
      <c r="FE41" s="108">
        <f t="shared" si="222"/>
        <v>0</v>
      </c>
      <c r="FF41" s="109">
        <v>0</v>
      </c>
      <c r="FG41" s="106">
        <f t="shared" si="223"/>
        <v>0</v>
      </c>
      <c r="FH41" s="108">
        <f t="shared" si="224"/>
        <v>0</v>
      </c>
      <c r="FI41" s="109">
        <v>0</v>
      </c>
      <c r="FJ41" s="106">
        <f t="shared" si="225"/>
        <v>0</v>
      </c>
      <c r="FK41" s="108">
        <f t="shared" si="226"/>
        <v>0</v>
      </c>
      <c r="FL41" s="109">
        <v>0</v>
      </c>
      <c r="FM41" s="106">
        <f t="shared" si="227"/>
        <v>0</v>
      </c>
      <c r="FN41" s="108">
        <f t="shared" si="228"/>
        <v>0</v>
      </c>
      <c r="FO41" s="109">
        <v>0</v>
      </c>
      <c r="FP41" s="106">
        <f t="shared" si="229"/>
        <v>0</v>
      </c>
      <c r="FQ41" s="108">
        <f t="shared" si="230"/>
        <v>0</v>
      </c>
      <c r="FR41" s="109">
        <v>0</v>
      </c>
      <c r="FS41" s="106">
        <f t="shared" si="231"/>
        <v>0</v>
      </c>
      <c r="FT41" s="108">
        <f t="shared" si="232"/>
        <v>0</v>
      </c>
      <c r="FU41" s="109">
        <v>0</v>
      </c>
      <c r="FV41" s="106">
        <f t="shared" si="233"/>
        <v>0</v>
      </c>
      <c r="FW41" s="108">
        <f t="shared" si="234"/>
        <v>0</v>
      </c>
      <c r="FX41" s="109">
        <v>0</v>
      </c>
      <c r="FY41" s="106">
        <f t="shared" si="235"/>
        <v>0</v>
      </c>
      <c r="FZ41" s="108">
        <f t="shared" si="236"/>
        <v>0</v>
      </c>
      <c r="GA41" s="109">
        <v>0</v>
      </c>
      <c r="GB41" s="106">
        <f t="shared" si="237"/>
        <v>0</v>
      </c>
      <c r="GC41" s="108">
        <f t="shared" si="238"/>
        <v>0</v>
      </c>
      <c r="GD41" s="109">
        <v>0</v>
      </c>
      <c r="GE41" s="106">
        <f t="shared" si="239"/>
        <v>0</v>
      </c>
      <c r="GF41" s="108">
        <f t="shared" si="240"/>
        <v>0</v>
      </c>
      <c r="GG41" s="109">
        <v>0</v>
      </c>
      <c r="GH41" s="106">
        <f t="shared" si="241"/>
        <v>0</v>
      </c>
      <c r="GI41" s="108">
        <f t="shared" si="242"/>
        <v>0</v>
      </c>
      <c r="GJ41" s="109">
        <v>0</v>
      </c>
      <c r="GK41" s="106">
        <f t="shared" si="243"/>
        <v>0</v>
      </c>
      <c r="GL41" s="108">
        <f t="shared" si="244"/>
        <v>0</v>
      </c>
      <c r="GM41" s="109">
        <v>0</v>
      </c>
      <c r="GN41" s="106">
        <f t="shared" si="245"/>
        <v>0</v>
      </c>
      <c r="GO41" s="108">
        <f t="shared" si="246"/>
        <v>0</v>
      </c>
      <c r="GP41" s="109">
        <v>0</v>
      </c>
      <c r="GQ41" s="106">
        <f t="shared" si="247"/>
        <v>0</v>
      </c>
      <c r="GR41" s="108">
        <f t="shared" si="248"/>
        <v>0</v>
      </c>
      <c r="GS41" s="109">
        <v>0</v>
      </c>
      <c r="GT41" s="106">
        <f t="shared" si="249"/>
        <v>0</v>
      </c>
      <c r="GU41" s="108">
        <f t="shared" si="250"/>
        <v>0</v>
      </c>
      <c r="GV41" s="109">
        <v>0</v>
      </c>
      <c r="GW41" s="134">
        <f t="shared" si="251"/>
        <v>0</v>
      </c>
      <c r="GX41" s="135">
        <f t="shared" si="252"/>
        <v>0</v>
      </c>
      <c r="GY41" s="107">
        <v>0</v>
      </c>
      <c r="GZ41" s="106">
        <f t="shared" si="253"/>
        <v>0</v>
      </c>
      <c r="HA41" s="108">
        <f t="shared" si="254"/>
        <v>0</v>
      </c>
      <c r="HB41" s="109">
        <v>0</v>
      </c>
      <c r="HC41" s="106">
        <f t="shared" si="255"/>
        <v>0</v>
      </c>
      <c r="HD41" s="108">
        <f t="shared" si="256"/>
        <v>0</v>
      </c>
      <c r="HF41" s="110">
        <f t="shared" si="257"/>
        <v>0</v>
      </c>
    </row>
    <row r="42" spans="1:214" ht="20.100000000000001" hidden="1" customHeight="1" x14ac:dyDescent="0.25">
      <c r="A42" s="126"/>
      <c r="B42" s="111"/>
      <c r="C42" s="153">
        <v>0</v>
      </c>
      <c r="D42" s="153">
        <f t="shared" si="120"/>
        <v>0</v>
      </c>
      <c r="E42" s="154">
        <f t="shared" si="121"/>
        <v>0</v>
      </c>
      <c r="F42" s="153">
        <v>1E-8</v>
      </c>
      <c r="G42" s="153">
        <v>1E-8</v>
      </c>
      <c r="H42" s="153">
        <v>1E-8</v>
      </c>
      <c r="I42" s="153">
        <v>1E-8</v>
      </c>
      <c r="J42" s="153">
        <v>1E-8</v>
      </c>
      <c r="K42" s="155">
        <f t="shared" si="122"/>
        <v>-3.0000000000000004E-8</v>
      </c>
      <c r="L42" s="107">
        <v>0</v>
      </c>
      <c r="M42" s="134">
        <f t="shared" si="123"/>
        <v>0</v>
      </c>
      <c r="N42" s="135">
        <f t="shared" si="124"/>
        <v>0</v>
      </c>
      <c r="O42" s="107">
        <v>0</v>
      </c>
      <c r="P42" s="134">
        <f t="shared" si="125"/>
        <v>0</v>
      </c>
      <c r="Q42" s="135">
        <f t="shared" si="126"/>
        <v>0</v>
      </c>
      <c r="R42" s="107">
        <v>0</v>
      </c>
      <c r="S42" s="134">
        <f t="shared" si="127"/>
        <v>0</v>
      </c>
      <c r="T42" s="135">
        <f t="shared" si="128"/>
        <v>0</v>
      </c>
      <c r="U42" s="107">
        <v>0</v>
      </c>
      <c r="V42" s="134">
        <f t="shared" si="129"/>
        <v>0</v>
      </c>
      <c r="W42" s="135">
        <f t="shared" si="130"/>
        <v>0</v>
      </c>
      <c r="X42" s="107">
        <v>0</v>
      </c>
      <c r="Y42" s="134">
        <f t="shared" si="131"/>
        <v>0</v>
      </c>
      <c r="Z42" s="135">
        <f t="shared" si="132"/>
        <v>0</v>
      </c>
      <c r="AA42" s="107">
        <v>0</v>
      </c>
      <c r="AB42" s="134">
        <f t="shared" si="133"/>
        <v>0</v>
      </c>
      <c r="AC42" s="135">
        <f t="shared" si="134"/>
        <v>0</v>
      </c>
      <c r="AD42" s="107">
        <v>0</v>
      </c>
      <c r="AE42" s="134">
        <f t="shared" si="135"/>
        <v>0</v>
      </c>
      <c r="AF42" s="135">
        <f t="shared" si="136"/>
        <v>0</v>
      </c>
      <c r="AG42" s="107">
        <v>0</v>
      </c>
      <c r="AH42" s="134">
        <f t="shared" si="137"/>
        <v>0</v>
      </c>
      <c r="AI42" s="135">
        <f t="shared" si="138"/>
        <v>0</v>
      </c>
      <c r="AJ42" s="107">
        <v>0</v>
      </c>
      <c r="AK42" s="134">
        <f t="shared" si="139"/>
        <v>0</v>
      </c>
      <c r="AL42" s="135">
        <f t="shared" si="140"/>
        <v>0</v>
      </c>
      <c r="AM42" s="109">
        <v>0</v>
      </c>
      <c r="AN42" s="106">
        <f t="shared" si="141"/>
        <v>0</v>
      </c>
      <c r="AO42" s="108">
        <f t="shared" si="142"/>
        <v>0</v>
      </c>
      <c r="AP42" s="109">
        <v>0</v>
      </c>
      <c r="AQ42" s="106">
        <f t="shared" si="143"/>
        <v>0</v>
      </c>
      <c r="AR42" s="108">
        <f t="shared" si="144"/>
        <v>0</v>
      </c>
      <c r="AS42" s="109">
        <v>0</v>
      </c>
      <c r="AT42" s="106">
        <f t="shared" si="145"/>
        <v>0</v>
      </c>
      <c r="AU42" s="108">
        <f t="shared" si="146"/>
        <v>0</v>
      </c>
      <c r="AV42" s="109">
        <v>0</v>
      </c>
      <c r="AW42" s="106">
        <f t="shared" si="147"/>
        <v>0</v>
      </c>
      <c r="AX42" s="108">
        <f t="shared" si="148"/>
        <v>0</v>
      </c>
      <c r="AY42" s="109">
        <v>0</v>
      </c>
      <c r="AZ42" s="106">
        <f t="shared" si="149"/>
        <v>0</v>
      </c>
      <c r="BA42" s="108">
        <f t="shared" si="150"/>
        <v>0</v>
      </c>
      <c r="BB42" s="109">
        <v>0</v>
      </c>
      <c r="BC42" s="106">
        <f t="shared" si="151"/>
        <v>0</v>
      </c>
      <c r="BD42" s="108">
        <f t="shared" si="152"/>
        <v>0</v>
      </c>
      <c r="BE42" s="109">
        <v>0</v>
      </c>
      <c r="BF42" s="106">
        <f t="shared" si="153"/>
        <v>0</v>
      </c>
      <c r="BG42" s="108">
        <f t="shared" si="154"/>
        <v>0</v>
      </c>
      <c r="BH42" s="109">
        <v>0</v>
      </c>
      <c r="BI42" s="106">
        <f t="shared" si="155"/>
        <v>0</v>
      </c>
      <c r="BJ42" s="108">
        <f t="shared" si="156"/>
        <v>0</v>
      </c>
      <c r="BK42" s="109">
        <v>0</v>
      </c>
      <c r="BL42" s="106">
        <f t="shared" si="157"/>
        <v>0</v>
      </c>
      <c r="BM42" s="108">
        <f t="shared" si="158"/>
        <v>0</v>
      </c>
      <c r="BN42" s="109">
        <v>0</v>
      </c>
      <c r="BO42" s="106">
        <f t="shared" si="159"/>
        <v>0</v>
      </c>
      <c r="BP42" s="108">
        <f t="shared" si="160"/>
        <v>0</v>
      </c>
      <c r="BQ42" s="109">
        <v>0</v>
      </c>
      <c r="BR42" s="106">
        <f t="shared" si="161"/>
        <v>0</v>
      </c>
      <c r="BS42" s="108">
        <f t="shared" si="162"/>
        <v>0</v>
      </c>
      <c r="BT42" s="109">
        <v>0</v>
      </c>
      <c r="BU42" s="106">
        <f t="shared" si="163"/>
        <v>0</v>
      </c>
      <c r="BV42" s="108">
        <f t="shared" si="164"/>
        <v>0</v>
      </c>
      <c r="BW42" s="109">
        <v>0</v>
      </c>
      <c r="BX42" s="106">
        <f t="shared" si="165"/>
        <v>0</v>
      </c>
      <c r="BY42" s="108">
        <f t="shared" si="166"/>
        <v>0</v>
      </c>
      <c r="BZ42" s="109">
        <v>0</v>
      </c>
      <c r="CA42" s="106">
        <f t="shared" si="167"/>
        <v>0</v>
      </c>
      <c r="CB42" s="108">
        <f t="shared" si="168"/>
        <v>0</v>
      </c>
      <c r="CC42" s="109">
        <v>0</v>
      </c>
      <c r="CD42" s="106">
        <f t="shared" si="169"/>
        <v>0</v>
      </c>
      <c r="CE42" s="108">
        <f t="shared" si="170"/>
        <v>0</v>
      </c>
      <c r="CF42" s="109">
        <v>0</v>
      </c>
      <c r="CG42" s="106">
        <f t="shared" si="171"/>
        <v>0</v>
      </c>
      <c r="CH42" s="108">
        <f t="shared" si="172"/>
        <v>0</v>
      </c>
      <c r="CI42" s="109">
        <v>0</v>
      </c>
      <c r="CJ42" s="106">
        <f t="shared" si="173"/>
        <v>0</v>
      </c>
      <c r="CK42" s="108">
        <f t="shared" si="174"/>
        <v>0</v>
      </c>
      <c r="CL42" s="109">
        <v>0</v>
      </c>
      <c r="CM42" s="106">
        <f t="shared" si="175"/>
        <v>0</v>
      </c>
      <c r="CN42" s="108">
        <f t="shared" si="176"/>
        <v>0</v>
      </c>
      <c r="CO42" s="109">
        <v>0</v>
      </c>
      <c r="CP42" s="106">
        <f t="shared" si="177"/>
        <v>0</v>
      </c>
      <c r="CQ42" s="108">
        <f t="shared" si="178"/>
        <v>0</v>
      </c>
      <c r="CR42" s="109">
        <v>0</v>
      </c>
      <c r="CS42" s="106">
        <f t="shared" si="179"/>
        <v>0</v>
      </c>
      <c r="CT42" s="108">
        <f t="shared" si="180"/>
        <v>0</v>
      </c>
      <c r="CU42" s="109">
        <v>0</v>
      </c>
      <c r="CV42" s="106">
        <f t="shared" si="181"/>
        <v>0</v>
      </c>
      <c r="CW42" s="108">
        <f t="shared" si="182"/>
        <v>0</v>
      </c>
      <c r="CX42" s="109">
        <v>0</v>
      </c>
      <c r="CY42" s="106">
        <f t="shared" si="183"/>
        <v>0</v>
      </c>
      <c r="CZ42" s="108">
        <f t="shared" si="184"/>
        <v>0</v>
      </c>
      <c r="DA42" s="109">
        <v>0</v>
      </c>
      <c r="DB42" s="106">
        <f t="shared" si="185"/>
        <v>0</v>
      </c>
      <c r="DC42" s="108">
        <f t="shared" si="186"/>
        <v>0</v>
      </c>
      <c r="DD42" s="109">
        <v>0</v>
      </c>
      <c r="DE42" s="106">
        <f t="shared" si="187"/>
        <v>0</v>
      </c>
      <c r="DF42" s="108">
        <f t="shared" si="188"/>
        <v>0</v>
      </c>
      <c r="DG42" s="109">
        <v>0</v>
      </c>
      <c r="DH42" s="106">
        <f t="shared" si="189"/>
        <v>0</v>
      </c>
      <c r="DI42" s="108">
        <f t="shared" si="190"/>
        <v>0</v>
      </c>
      <c r="DJ42" s="109">
        <v>0</v>
      </c>
      <c r="DK42" s="106">
        <f t="shared" si="191"/>
        <v>0</v>
      </c>
      <c r="DL42" s="108">
        <f t="shared" si="192"/>
        <v>0</v>
      </c>
      <c r="DM42" s="109">
        <v>0</v>
      </c>
      <c r="DN42" s="106">
        <f t="shared" si="193"/>
        <v>0</v>
      </c>
      <c r="DO42" s="108">
        <f t="shared" si="194"/>
        <v>0</v>
      </c>
      <c r="DP42" s="109">
        <v>0</v>
      </c>
      <c r="DQ42" s="106">
        <f t="shared" si="195"/>
        <v>0</v>
      </c>
      <c r="DR42" s="108">
        <f t="shared" si="196"/>
        <v>0</v>
      </c>
      <c r="DS42" s="109">
        <v>0</v>
      </c>
      <c r="DT42" s="106">
        <f t="shared" si="197"/>
        <v>0</v>
      </c>
      <c r="DU42" s="108">
        <f t="shared" si="198"/>
        <v>0</v>
      </c>
      <c r="DV42" s="109">
        <v>0</v>
      </c>
      <c r="DW42" s="106">
        <f t="shared" si="199"/>
        <v>0</v>
      </c>
      <c r="DX42" s="108">
        <f t="shared" si="200"/>
        <v>0</v>
      </c>
      <c r="DY42" s="109">
        <v>0</v>
      </c>
      <c r="DZ42" s="106">
        <f t="shared" si="201"/>
        <v>0</v>
      </c>
      <c r="EA42" s="108">
        <f t="shared" si="202"/>
        <v>0</v>
      </c>
      <c r="EB42" s="109">
        <v>0</v>
      </c>
      <c r="EC42" s="106">
        <f t="shared" si="203"/>
        <v>0</v>
      </c>
      <c r="ED42" s="108">
        <f t="shared" si="204"/>
        <v>0</v>
      </c>
      <c r="EE42" s="109">
        <v>0</v>
      </c>
      <c r="EF42" s="106">
        <f t="shared" si="205"/>
        <v>0</v>
      </c>
      <c r="EG42" s="108">
        <f t="shared" si="206"/>
        <v>0</v>
      </c>
      <c r="EH42" s="109">
        <v>0</v>
      </c>
      <c r="EI42" s="106">
        <f t="shared" si="207"/>
        <v>0</v>
      </c>
      <c r="EJ42" s="108">
        <f t="shared" si="208"/>
        <v>0</v>
      </c>
      <c r="EK42" s="109">
        <v>0</v>
      </c>
      <c r="EL42" s="106">
        <f t="shared" si="209"/>
        <v>0</v>
      </c>
      <c r="EM42" s="108">
        <f t="shared" si="210"/>
        <v>0</v>
      </c>
      <c r="EN42" s="109">
        <v>0</v>
      </c>
      <c r="EO42" s="106">
        <f t="shared" si="211"/>
        <v>0</v>
      </c>
      <c r="EP42" s="108">
        <f t="shared" si="212"/>
        <v>0</v>
      </c>
      <c r="EQ42" s="109">
        <v>0</v>
      </c>
      <c r="ER42" s="106">
        <f t="shared" si="213"/>
        <v>0</v>
      </c>
      <c r="ES42" s="108">
        <f t="shared" si="214"/>
        <v>0</v>
      </c>
      <c r="ET42" s="109">
        <v>0</v>
      </c>
      <c r="EU42" s="106">
        <f t="shared" si="215"/>
        <v>0</v>
      </c>
      <c r="EV42" s="108">
        <f t="shared" si="216"/>
        <v>0</v>
      </c>
      <c r="EW42" s="109">
        <v>0</v>
      </c>
      <c r="EX42" s="106">
        <f t="shared" si="217"/>
        <v>0</v>
      </c>
      <c r="EY42" s="108">
        <f t="shared" si="218"/>
        <v>0</v>
      </c>
      <c r="EZ42" s="109">
        <v>0</v>
      </c>
      <c r="FA42" s="106">
        <f t="shared" si="219"/>
        <v>0</v>
      </c>
      <c r="FB42" s="108">
        <f t="shared" si="220"/>
        <v>0</v>
      </c>
      <c r="FC42" s="109">
        <v>0</v>
      </c>
      <c r="FD42" s="106">
        <f t="shared" si="221"/>
        <v>0</v>
      </c>
      <c r="FE42" s="108">
        <f t="shared" si="222"/>
        <v>0</v>
      </c>
      <c r="FF42" s="109">
        <v>0</v>
      </c>
      <c r="FG42" s="106">
        <f t="shared" si="223"/>
        <v>0</v>
      </c>
      <c r="FH42" s="108">
        <f t="shared" si="224"/>
        <v>0</v>
      </c>
      <c r="FI42" s="109">
        <v>0</v>
      </c>
      <c r="FJ42" s="106">
        <f t="shared" si="225"/>
        <v>0</v>
      </c>
      <c r="FK42" s="108">
        <f t="shared" si="226"/>
        <v>0</v>
      </c>
      <c r="FL42" s="109">
        <v>0</v>
      </c>
      <c r="FM42" s="106">
        <f t="shared" si="227"/>
        <v>0</v>
      </c>
      <c r="FN42" s="108">
        <f t="shared" si="228"/>
        <v>0</v>
      </c>
      <c r="FO42" s="109">
        <v>0</v>
      </c>
      <c r="FP42" s="106">
        <f t="shared" si="229"/>
        <v>0</v>
      </c>
      <c r="FQ42" s="108">
        <f t="shared" si="230"/>
        <v>0</v>
      </c>
      <c r="FR42" s="109">
        <v>0</v>
      </c>
      <c r="FS42" s="106">
        <f t="shared" si="231"/>
        <v>0</v>
      </c>
      <c r="FT42" s="108">
        <f t="shared" si="232"/>
        <v>0</v>
      </c>
      <c r="FU42" s="109">
        <v>0</v>
      </c>
      <c r="FV42" s="106">
        <f t="shared" si="233"/>
        <v>0</v>
      </c>
      <c r="FW42" s="108">
        <f t="shared" si="234"/>
        <v>0</v>
      </c>
      <c r="FX42" s="109">
        <v>0</v>
      </c>
      <c r="FY42" s="106">
        <f t="shared" si="235"/>
        <v>0</v>
      </c>
      <c r="FZ42" s="108">
        <f t="shared" si="236"/>
        <v>0</v>
      </c>
      <c r="GA42" s="109">
        <v>0</v>
      </c>
      <c r="GB42" s="106">
        <f t="shared" si="237"/>
        <v>0</v>
      </c>
      <c r="GC42" s="108">
        <f t="shared" si="238"/>
        <v>0</v>
      </c>
      <c r="GD42" s="109">
        <v>0</v>
      </c>
      <c r="GE42" s="106">
        <f t="shared" si="239"/>
        <v>0</v>
      </c>
      <c r="GF42" s="108">
        <f t="shared" si="240"/>
        <v>0</v>
      </c>
      <c r="GG42" s="109">
        <v>0</v>
      </c>
      <c r="GH42" s="106">
        <f t="shared" si="241"/>
        <v>0</v>
      </c>
      <c r="GI42" s="108">
        <f t="shared" si="242"/>
        <v>0</v>
      </c>
      <c r="GJ42" s="109">
        <v>0</v>
      </c>
      <c r="GK42" s="106">
        <f t="shared" si="243"/>
        <v>0</v>
      </c>
      <c r="GL42" s="108">
        <f t="shared" si="244"/>
        <v>0</v>
      </c>
      <c r="GM42" s="109">
        <v>0</v>
      </c>
      <c r="GN42" s="106">
        <f t="shared" si="245"/>
        <v>0</v>
      </c>
      <c r="GO42" s="108">
        <f t="shared" si="246"/>
        <v>0</v>
      </c>
      <c r="GP42" s="109">
        <v>0</v>
      </c>
      <c r="GQ42" s="106">
        <f t="shared" si="247"/>
        <v>0</v>
      </c>
      <c r="GR42" s="108">
        <f t="shared" si="248"/>
        <v>0</v>
      </c>
      <c r="GS42" s="109">
        <v>0</v>
      </c>
      <c r="GT42" s="106">
        <f t="shared" si="249"/>
        <v>0</v>
      </c>
      <c r="GU42" s="108">
        <f t="shared" si="250"/>
        <v>0</v>
      </c>
      <c r="GV42" s="109">
        <v>0</v>
      </c>
      <c r="GW42" s="134">
        <f t="shared" si="251"/>
        <v>0</v>
      </c>
      <c r="GX42" s="135">
        <f t="shared" si="252"/>
        <v>0</v>
      </c>
      <c r="GY42" s="107">
        <v>0</v>
      </c>
      <c r="GZ42" s="106">
        <f t="shared" si="253"/>
        <v>0</v>
      </c>
      <c r="HA42" s="108">
        <f t="shared" si="254"/>
        <v>0</v>
      </c>
      <c r="HB42" s="109">
        <v>0</v>
      </c>
      <c r="HC42" s="106">
        <f t="shared" si="255"/>
        <v>0</v>
      </c>
      <c r="HD42" s="108">
        <f t="shared" si="256"/>
        <v>0</v>
      </c>
      <c r="HF42" s="110">
        <f t="shared" si="257"/>
        <v>0</v>
      </c>
    </row>
    <row r="43" spans="1:214" ht="20.100000000000001" hidden="1" customHeight="1" x14ac:dyDescent="0.25">
      <c r="A43" s="126"/>
      <c r="B43" s="111"/>
      <c r="C43" s="153">
        <v>0</v>
      </c>
      <c r="D43" s="153">
        <f t="shared" si="120"/>
        <v>0</v>
      </c>
      <c r="E43" s="154">
        <f t="shared" si="121"/>
        <v>0</v>
      </c>
      <c r="F43" s="153">
        <v>1E-8</v>
      </c>
      <c r="G43" s="153">
        <v>1E-8</v>
      </c>
      <c r="H43" s="153">
        <v>1E-8</v>
      </c>
      <c r="I43" s="153">
        <v>1E-8</v>
      </c>
      <c r="J43" s="153">
        <v>1E-8</v>
      </c>
      <c r="K43" s="155">
        <f t="shared" si="122"/>
        <v>-3.0000000000000004E-8</v>
      </c>
      <c r="L43" s="107">
        <v>0</v>
      </c>
      <c r="M43" s="134">
        <f t="shared" si="123"/>
        <v>0</v>
      </c>
      <c r="N43" s="135">
        <f t="shared" si="124"/>
        <v>0</v>
      </c>
      <c r="O43" s="107">
        <v>0</v>
      </c>
      <c r="P43" s="134">
        <f t="shared" si="125"/>
        <v>0</v>
      </c>
      <c r="Q43" s="135">
        <f t="shared" si="126"/>
        <v>0</v>
      </c>
      <c r="R43" s="107">
        <v>0</v>
      </c>
      <c r="S43" s="134">
        <f t="shared" si="127"/>
        <v>0</v>
      </c>
      <c r="T43" s="135">
        <f t="shared" si="128"/>
        <v>0</v>
      </c>
      <c r="U43" s="107">
        <v>0</v>
      </c>
      <c r="V43" s="134">
        <f t="shared" si="129"/>
        <v>0</v>
      </c>
      <c r="W43" s="135">
        <f t="shared" si="130"/>
        <v>0</v>
      </c>
      <c r="X43" s="107">
        <v>0</v>
      </c>
      <c r="Y43" s="134">
        <f t="shared" si="131"/>
        <v>0</v>
      </c>
      <c r="Z43" s="135">
        <f t="shared" si="132"/>
        <v>0</v>
      </c>
      <c r="AA43" s="107">
        <v>0</v>
      </c>
      <c r="AB43" s="134">
        <f t="shared" si="133"/>
        <v>0</v>
      </c>
      <c r="AC43" s="135">
        <f t="shared" si="134"/>
        <v>0</v>
      </c>
      <c r="AD43" s="107">
        <v>0</v>
      </c>
      <c r="AE43" s="134">
        <f t="shared" si="135"/>
        <v>0</v>
      </c>
      <c r="AF43" s="135">
        <f t="shared" si="136"/>
        <v>0</v>
      </c>
      <c r="AG43" s="107">
        <v>0</v>
      </c>
      <c r="AH43" s="134">
        <f t="shared" si="137"/>
        <v>0</v>
      </c>
      <c r="AI43" s="135">
        <f t="shared" si="138"/>
        <v>0</v>
      </c>
      <c r="AJ43" s="107">
        <v>0</v>
      </c>
      <c r="AK43" s="134">
        <f t="shared" si="139"/>
        <v>0</v>
      </c>
      <c r="AL43" s="135">
        <f t="shared" si="140"/>
        <v>0</v>
      </c>
      <c r="AM43" s="109">
        <v>0</v>
      </c>
      <c r="AN43" s="106">
        <f t="shared" si="141"/>
        <v>0</v>
      </c>
      <c r="AO43" s="108">
        <f t="shared" si="142"/>
        <v>0</v>
      </c>
      <c r="AP43" s="109">
        <v>0</v>
      </c>
      <c r="AQ43" s="106">
        <f t="shared" si="143"/>
        <v>0</v>
      </c>
      <c r="AR43" s="108">
        <f t="shared" si="144"/>
        <v>0</v>
      </c>
      <c r="AS43" s="109">
        <v>0</v>
      </c>
      <c r="AT43" s="106">
        <f t="shared" si="145"/>
        <v>0</v>
      </c>
      <c r="AU43" s="108">
        <f t="shared" si="146"/>
        <v>0</v>
      </c>
      <c r="AV43" s="109">
        <v>0</v>
      </c>
      <c r="AW43" s="106">
        <f t="shared" si="147"/>
        <v>0</v>
      </c>
      <c r="AX43" s="108">
        <f t="shared" si="148"/>
        <v>0</v>
      </c>
      <c r="AY43" s="109">
        <v>0</v>
      </c>
      <c r="AZ43" s="106">
        <f t="shared" si="149"/>
        <v>0</v>
      </c>
      <c r="BA43" s="108">
        <f t="shared" si="150"/>
        <v>0</v>
      </c>
      <c r="BB43" s="109">
        <v>0</v>
      </c>
      <c r="BC43" s="106">
        <f t="shared" si="151"/>
        <v>0</v>
      </c>
      <c r="BD43" s="108">
        <f t="shared" si="152"/>
        <v>0</v>
      </c>
      <c r="BE43" s="109">
        <v>0</v>
      </c>
      <c r="BF43" s="106">
        <f t="shared" si="153"/>
        <v>0</v>
      </c>
      <c r="BG43" s="108">
        <f t="shared" si="154"/>
        <v>0</v>
      </c>
      <c r="BH43" s="109">
        <v>0</v>
      </c>
      <c r="BI43" s="106">
        <f t="shared" si="155"/>
        <v>0</v>
      </c>
      <c r="BJ43" s="108">
        <f t="shared" si="156"/>
        <v>0</v>
      </c>
      <c r="BK43" s="109">
        <v>0</v>
      </c>
      <c r="BL43" s="106">
        <f t="shared" si="157"/>
        <v>0</v>
      </c>
      <c r="BM43" s="108">
        <f t="shared" si="158"/>
        <v>0</v>
      </c>
      <c r="BN43" s="109">
        <v>0</v>
      </c>
      <c r="BO43" s="106">
        <f t="shared" si="159"/>
        <v>0</v>
      </c>
      <c r="BP43" s="108">
        <f t="shared" si="160"/>
        <v>0</v>
      </c>
      <c r="BQ43" s="109">
        <v>0</v>
      </c>
      <c r="BR43" s="106">
        <f t="shared" si="161"/>
        <v>0</v>
      </c>
      <c r="BS43" s="108">
        <f t="shared" si="162"/>
        <v>0</v>
      </c>
      <c r="BT43" s="109">
        <v>0</v>
      </c>
      <c r="BU43" s="106">
        <f t="shared" si="163"/>
        <v>0</v>
      </c>
      <c r="BV43" s="108">
        <f t="shared" si="164"/>
        <v>0</v>
      </c>
      <c r="BW43" s="109">
        <v>0</v>
      </c>
      <c r="BX43" s="106">
        <f t="shared" si="165"/>
        <v>0</v>
      </c>
      <c r="BY43" s="108">
        <f t="shared" si="166"/>
        <v>0</v>
      </c>
      <c r="BZ43" s="109">
        <v>0</v>
      </c>
      <c r="CA43" s="106">
        <f t="shared" si="167"/>
        <v>0</v>
      </c>
      <c r="CB43" s="108">
        <f t="shared" si="168"/>
        <v>0</v>
      </c>
      <c r="CC43" s="109">
        <v>0</v>
      </c>
      <c r="CD43" s="106">
        <f t="shared" si="169"/>
        <v>0</v>
      </c>
      <c r="CE43" s="108">
        <f t="shared" si="170"/>
        <v>0</v>
      </c>
      <c r="CF43" s="109">
        <v>0</v>
      </c>
      <c r="CG43" s="106">
        <f t="shared" si="171"/>
        <v>0</v>
      </c>
      <c r="CH43" s="108">
        <f t="shared" si="172"/>
        <v>0</v>
      </c>
      <c r="CI43" s="109">
        <v>0</v>
      </c>
      <c r="CJ43" s="106">
        <f t="shared" si="173"/>
        <v>0</v>
      </c>
      <c r="CK43" s="108">
        <f t="shared" si="174"/>
        <v>0</v>
      </c>
      <c r="CL43" s="109">
        <v>0</v>
      </c>
      <c r="CM43" s="106">
        <f t="shared" si="175"/>
        <v>0</v>
      </c>
      <c r="CN43" s="108">
        <f t="shared" si="176"/>
        <v>0</v>
      </c>
      <c r="CO43" s="109">
        <v>0</v>
      </c>
      <c r="CP43" s="106">
        <f t="shared" si="177"/>
        <v>0</v>
      </c>
      <c r="CQ43" s="108">
        <f t="shared" si="178"/>
        <v>0</v>
      </c>
      <c r="CR43" s="109">
        <v>0</v>
      </c>
      <c r="CS43" s="106">
        <f t="shared" si="179"/>
        <v>0</v>
      </c>
      <c r="CT43" s="108">
        <f t="shared" si="180"/>
        <v>0</v>
      </c>
      <c r="CU43" s="109">
        <v>0</v>
      </c>
      <c r="CV43" s="106">
        <f t="shared" si="181"/>
        <v>0</v>
      </c>
      <c r="CW43" s="108">
        <f t="shared" si="182"/>
        <v>0</v>
      </c>
      <c r="CX43" s="109">
        <v>0</v>
      </c>
      <c r="CY43" s="106">
        <f t="shared" si="183"/>
        <v>0</v>
      </c>
      <c r="CZ43" s="108">
        <f t="shared" si="184"/>
        <v>0</v>
      </c>
      <c r="DA43" s="109">
        <v>0</v>
      </c>
      <c r="DB43" s="106">
        <f t="shared" si="185"/>
        <v>0</v>
      </c>
      <c r="DC43" s="108">
        <f t="shared" si="186"/>
        <v>0</v>
      </c>
      <c r="DD43" s="109">
        <v>0</v>
      </c>
      <c r="DE43" s="106">
        <f t="shared" si="187"/>
        <v>0</v>
      </c>
      <c r="DF43" s="108">
        <f t="shared" si="188"/>
        <v>0</v>
      </c>
      <c r="DG43" s="109">
        <v>0</v>
      </c>
      <c r="DH43" s="106">
        <f t="shared" si="189"/>
        <v>0</v>
      </c>
      <c r="DI43" s="108">
        <f t="shared" si="190"/>
        <v>0</v>
      </c>
      <c r="DJ43" s="109">
        <v>0</v>
      </c>
      <c r="DK43" s="106">
        <f t="shared" si="191"/>
        <v>0</v>
      </c>
      <c r="DL43" s="108">
        <f t="shared" si="192"/>
        <v>0</v>
      </c>
      <c r="DM43" s="109">
        <v>0</v>
      </c>
      <c r="DN43" s="106">
        <f t="shared" si="193"/>
        <v>0</v>
      </c>
      <c r="DO43" s="108">
        <f t="shared" si="194"/>
        <v>0</v>
      </c>
      <c r="DP43" s="109">
        <v>0</v>
      </c>
      <c r="DQ43" s="106">
        <f t="shared" si="195"/>
        <v>0</v>
      </c>
      <c r="DR43" s="108">
        <f t="shared" si="196"/>
        <v>0</v>
      </c>
      <c r="DS43" s="109">
        <v>0</v>
      </c>
      <c r="DT43" s="106">
        <f t="shared" si="197"/>
        <v>0</v>
      </c>
      <c r="DU43" s="108">
        <f t="shared" si="198"/>
        <v>0</v>
      </c>
      <c r="DV43" s="109">
        <v>0</v>
      </c>
      <c r="DW43" s="106">
        <f t="shared" si="199"/>
        <v>0</v>
      </c>
      <c r="DX43" s="108">
        <f t="shared" si="200"/>
        <v>0</v>
      </c>
      <c r="DY43" s="109">
        <v>0</v>
      </c>
      <c r="DZ43" s="106">
        <f t="shared" si="201"/>
        <v>0</v>
      </c>
      <c r="EA43" s="108">
        <f t="shared" si="202"/>
        <v>0</v>
      </c>
      <c r="EB43" s="109">
        <v>0</v>
      </c>
      <c r="EC43" s="106">
        <f t="shared" si="203"/>
        <v>0</v>
      </c>
      <c r="ED43" s="108">
        <f t="shared" si="204"/>
        <v>0</v>
      </c>
      <c r="EE43" s="109">
        <v>0</v>
      </c>
      <c r="EF43" s="106">
        <f t="shared" si="205"/>
        <v>0</v>
      </c>
      <c r="EG43" s="108">
        <f t="shared" si="206"/>
        <v>0</v>
      </c>
      <c r="EH43" s="109">
        <v>0</v>
      </c>
      <c r="EI43" s="106">
        <f t="shared" si="207"/>
        <v>0</v>
      </c>
      <c r="EJ43" s="108">
        <f t="shared" si="208"/>
        <v>0</v>
      </c>
      <c r="EK43" s="109">
        <v>0</v>
      </c>
      <c r="EL43" s="106">
        <f t="shared" si="209"/>
        <v>0</v>
      </c>
      <c r="EM43" s="108">
        <f t="shared" si="210"/>
        <v>0</v>
      </c>
      <c r="EN43" s="109">
        <v>0</v>
      </c>
      <c r="EO43" s="106">
        <f t="shared" si="211"/>
        <v>0</v>
      </c>
      <c r="EP43" s="108">
        <f t="shared" si="212"/>
        <v>0</v>
      </c>
      <c r="EQ43" s="109">
        <v>0</v>
      </c>
      <c r="ER43" s="106">
        <f t="shared" si="213"/>
        <v>0</v>
      </c>
      <c r="ES43" s="108">
        <f t="shared" si="214"/>
        <v>0</v>
      </c>
      <c r="ET43" s="109">
        <v>0</v>
      </c>
      <c r="EU43" s="106">
        <f t="shared" si="215"/>
        <v>0</v>
      </c>
      <c r="EV43" s="108">
        <f t="shared" si="216"/>
        <v>0</v>
      </c>
      <c r="EW43" s="109">
        <v>0</v>
      </c>
      <c r="EX43" s="106">
        <f t="shared" si="217"/>
        <v>0</v>
      </c>
      <c r="EY43" s="108">
        <f t="shared" si="218"/>
        <v>0</v>
      </c>
      <c r="EZ43" s="109">
        <v>0</v>
      </c>
      <c r="FA43" s="106">
        <f t="shared" si="219"/>
        <v>0</v>
      </c>
      <c r="FB43" s="108">
        <f t="shared" si="220"/>
        <v>0</v>
      </c>
      <c r="FC43" s="109">
        <v>0</v>
      </c>
      <c r="FD43" s="106">
        <f t="shared" si="221"/>
        <v>0</v>
      </c>
      <c r="FE43" s="108">
        <f t="shared" si="222"/>
        <v>0</v>
      </c>
      <c r="FF43" s="109">
        <v>0</v>
      </c>
      <c r="FG43" s="106">
        <f t="shared" si="223"/>
        <v>0</v>
      </c>
      <c r="FH43" s="108">
        <f t="shared" si="224"/>
        <v>0</v>
      </c>
      <c r="FI43" s="109">
        <v>0</v>
      </c>
      <c r="FJ43" s="106">
        <f t="shared" si="225"/>
        <v>0</v>
      </c>
      <c r="FK43" s="108">
        <f t="shared" si="226"/>
        <v>0</v>
      </c>
      <c r="FL43" s="109">
        <v>0</v>
      </c>
      <c r="FM43" s="106">
        <f t="shared" si="227"/>
        <v>0</v>
      </c>
      <c r="FN43" s="108">
        <f t="shared" si="228"/>
        <v>0</v>
      </c>
      <c r="FO43" s="109">
        <v>0</v>
      </c>
      <c r="FP43" s="106">
        <f t="shared" si="229"/>
        <v>0</v>
      </c>
      <c r="FQ43" s="108">
        <f t="shared" si="230"/>
        <v>0</v>
      </c>
      <c r="FR43" s="109">
        <v>0</v>
      </c>
      <c r="FS43" s="106">
        <f t="shared" si="231"/>
        <v>0</v>
      </c>
      <c r="FT43" s="108">
        <f t="shared" si="232"/>
        <v>0</v>
      </c>
      <c r="FU43" s="109">
        <v>0</v>
      </c>
      <c r="FV43" s="106">
        <f t="shared" si="233"/>
        <v>0</v>
      </c>
      <c r="FW43" s="108">
        <f t="shared" si="234"/>
        <v>0</v>
      </c>
      <c r="FX43" s="109">
        <v>0</v>
      </c>
      <c r="FY43" s="106">
        <f t="shared" si="235"/>
        <v>0</v>
      </c>
      <c r="FZ43" s="108">
        <f t="shared" si="236"/>
        <v>0</v>
      </c>
      <c r="GA43" s="109">
        <v>0</v>
      </c>
      <c r="GB43" s="106">
        <f t="shared" si="237"/>
        <v>0</v>
      </c>
      <c r="GC43" s="108">
        <f t="shared" si="238"/>
        <v>0</v>
      </c>
      <c r="GD43" s="109">
        <v>0</v>
      </c>
      <c r="GE43" s="106">
        <f t="shared" si="239"/>
        <v>0</v>
      </c>
      <c r="GF43" s="108">
        <f t="shared" si="240"/>
        <v>0</v>
      </c>
      <c r="GG43" s="109">
        <v>0</v>
      </c>
      <c r="GH43" s="106">
        <f t="shared" si="241"/>
        <v>0</v>
      </c>
      <c r="GI43" s="108">
        <f t="shared" si="242"/>
        <v>0</v>
      </c>
      <c r="GJ43" s="109">
        <v>0</v>
      </c>
      <c r="GK43" s="106">
        <f t="shared" si="243"/>
        <v>0</v>
      </c>
      <c r="GL43" s="108">
        <f t="shared" si="244"/>
        <v>0</v>
      </c>
      <c r="GM43" s="109">
        <v>0</v>
      </c>
      <c r="GN43" s="106">
        <f t="shared" si="245"/>
        <v>0</v>
      </c>
      <c r="GO43" s="108">
        <f t="shared" si="246"/>
        <v>0</v>
      </c>
      <c r="GP43" s="109">
        <v>0</v>
      </c>
      <c r="GQ43" s="106">
        <f t="shared" si="247"/>
        <v>0</v>
      </c>
      <c r="GR43" s="108">
        <f t="shared" si="248"/>
        <v>0</v>
      </c>
      <c r="GS43" s="109">
        <v>0</v>
      </c>
      <c r="GT43" s="106">
        <f t="shared" si="249"/>
        <v>0</v>
      </c>
      <c r="GU43" s="108">
        <f t="shared" si="250"/>
        <v>0</v>
      </c>
      <c r="GV43" s="109">
        <v>0</v>
      </c>
      <c r="GW43" s="134">
        <f t="shared" si="251"/>
        <v>0</v>
      </c>
      <c r="GX43" s="135">
        <f t="shared" si="252"/>
        <v>0</v>
      </c>
      <c r="GY43" s="107">
        <v>0</v>
      </c>
      <c r="GZ43" s="106">
        <f t="shared" si="253"/>
        <v>0</v>
      </c>
      <c r="HA43" s="108">
        <f t="shared" si="254"/>
        <v>0</v>
      </c>
      <c r="HB43" s="109">
        <v>0</v>
      </c>
      <c r="HC43" s="106">
        <f t="shared" si="255"/>
        <v>0</v>
      </c>
      <c r="HD43" s="108">
        <f t="shared" si="256"/>
        <v>0</v>
      </c>
      <c r="HF43" s="110">
        <f t="shared" si="257"/>
        <v>0</v>
      </c>
    </row>
    <row r="44" spans="1:214" ht="20.100000000000001" hidden="1" customHeight="1" x14ac:dyDescent="0.25">
      <c r="A44" s="126"/>
      <c r="B44" s="111"/>
      <c r="C44" s="153">
        <v>0</v>
      </c>
      <c r="D44" s="153">
        <f t="shared" si="120"/>
        <v>0</v>
      </c>
      <c r="E44" s="154">
        <f t="shared" si="121"/>
        <v>0</v>
      </c>
      <c r="F44" s="153">
        <v>1E-8</v>
      </c>
      <c r="G44" s="153">
        <v>1E-8</v>
      </c>
      <c r="H44" s="153">
        <v>1E-8</v>
      </c>
      <c r="I44" s="153">
        <v>1E-8</v>
      </c>
      <c r="J44" s="153">
        <v>1E-8</v>
      </c>
      <c r="K44" s="155">
        <f t="shared" si="122"/>
        <v>-3.0000000000000004E-8</v>
      </c>
      <c r="L44" s="107">
        <v>0</v>
      </c>
      <c r="M44" s="134">
        <f t="shared" si="123"/>
        <v>0</v>
      </c>
      <c r="N44" s="135">
        <f t="shared" si="124"/>
        <v>0</v>
      </c>
      <c r="O44" s="107">
        <v>0</v>
      </c>
      <c r="P44" s="134">
        <f t="shared" si="125"/>
        <v>0</v>
      </c>
      <c r="Q44" s="135">
        <f t="shared" si="126"/>
        <v>0</v>
      </c>
      <c r="R44" s="107">
        <v>0</v>
      </c>
      <c r="S44" s="134">
        <f t="shared" si="127"/>
        <v>0</v>
      </c>
      <c r="T44" s="135">
        <f t="shared" si="128"/>
        <v>0</v>
      </c>
      <c r="U44" s="107">
        <v>0</v>
      </c>
      <c r="V44" s="134">
        <f t="shared" si="129"/>
        <v>0</v>
      </c>
      <c r="W44" s="135">
        <f t="shared" si="130"/>
        <v>0</v>
      </c>
      <c r="X44" s="107">
        <v>0</v>
      </c>
      <c r="Y44" s="134">
        <f t="shared" si="131"/>
        <v>0</v>
      </c>
      <c r="Z44" s="135">
        <f t="shared" si="132"/>
        <v>0</v>
      </c>
      <c r="AA44" s="107">
        <v>0</v>
      </c>
      <c r="AB44" s="134">
        <f t="shared" si="133"/>
        <v>0</v>
      </c>
      <c r="AC44" s="135">
        <f t="shared" si="134"/>
        <v>0</v>
      </c>
      <c r="AD44" s="107">
        <v>0</v>
      </c>
      <c r="AE44" s="134">
        <f t="shared" si="135"/>
        <v>0</v>
      </c>
      <c r="AF44" s="135">
        <f t="shared" si="136"/>
        <v>0</v>
      </c>
      <c r="AG44" s="107">
        <v>0</v>
      </c>
      <c r="AH44" s="134">
        <f t="shared" si="137"/>
        <v>0</v>
      </c>
      <c r="AI44" s="135">
        <f t="shared" si="138"/>
        <v>0</v>
      </c>
      <c r="AJ44" s="107">
        <v>0</v>
      </c>
      <c r="AK44" s="134">
        <f t="shared" si="139"/>
        <v>0</v>
      </c>
      <c r="AL44" s="135">
        <f t="shared" si="140"/>
        <v>0</v>
      </c>
      <c r="AM44" s="109">
        <v>0</v>
      </c>
      <c r="AN44" s="106">
        <f t="shared" si="141"/>
        <v>0</v>
      </c>
      <c r="AO44" s="108">
        <f t="shared" si="142"/>
        <v>0</v>
      </c>
      <c r="AP44" s="109">
        <v>0</v>
      </c>
      <c r="AQ44" s="106">
        <f t="shared" si="143"/>
        <v>0</v>
      </c>
      <c r="AR44" s="108">
        <f t="shared" si="144"/>
        <v>0</v>
      </c>
      <c r="AS44" s="109">
        <v>0</v>
      </c>
      <c r="AT44" s="106">
        <f t="shared" si="145"/>
        <v>0</v>
      </c>
      <c r="AU44" s="108">
        <f t="shared" si="146"/>
        <v>0</v>
      </c>
      <c r="AV44" s="109">
        <v>0</v>
      </c>
      <c r="AW44" s="106">
        <f t="shared" si="147"/>
        <v>0</v>
      </c>
      <c r="AX44" s="108">
        <f t="shared" si="148"/>
        <v>0</v>
      </c>
      <c r="AY44" s="109">
        <v>0</v>
      </c>
      <c r="AZ44" s="106">
        <f t="shared" si="149"/>
        <v>0</v>
      </c>
      <c r="BA44" s="108">
        <f t="shared" si="150"/>
        <v>0</v>
      </c>
      <c r="BB44" s="109">
        <v>0</v>
      </c>
      <c r="BC44" s="106">
        <f t="shared" si="151"/>
        <v>0</v>
      </c>
      <c r="BD44" s="108">
        <f t="shared" si="152"/>
        <v>0</v>
      </c>
      <c r="BE44" s="109">
        <v>0</v>
      </c>
      <c r="BF44" s="106">
        <f t="shared" si="153"/>
        <v>0</v>
      </c>
      <c r="BG44" s="108">
        <f t="shared" si="154"/>
        <v>0</v>
      </c>
      <c r="BH44" s="109">
        <v>0</v>
      </c>
      <c r="BI44" s="106">
        <f t="shared" si="155"/>
        <v>0</v>
      </c>
      <c r="BJ44" s="108">
        <f t="shared" si="156"/>
        <v>0</v>
      </c>
      <c r="BK44" s="109">
        <v>0</v>
      </c>
      <c r="BL44" s="106">
        <f t="shared" si="157"/>
        <v>0</v>
      </c>
      <c r="BM44" s="108">
        <f t="shared" si="158"/>
        <v>0</v>
      </c>
      <c r="BN44" s="109">
        <v>0</v>
      </c>
      <c r="BO44" s="106">
        <f t="shared" si="159"/>
        <v>0</v>
      </c>
      <c r="BP44" s="108">
        <f t="shared" si="160"/>
        <v>0</v>
      </c>
      <c r="BQ44" s="109">
        <v>0</v>
      </c>
      <c r="BR44" s="106">
        <f t="shared" si="161"/>
        <v>0</v>
      </c>
      <c r="BS44" s="108">
        <f t="shared" si="162"/>
        <v>0</v>
      </c>
      <c r="BT44" s="109">
        <v>0</v>
      </c>
      <c r="BU44" s="106">
        <f t="shared" si="163"/>
        <v>0</v>
      </c>
      <c r="BV44" s="108">
        <f t="shared" si="164"/>
        <v>0</v>
      </c>
      <c r="BW44" s="109">
        <v>0</v>
      </c>
      <c r="BX44" s="106">
        <f t="shared" si="165"/>
        <v>0</v>
      </c>
      <c r="BY44" s="108">
        <f t="shared" si="166"/>
        <v>0</v>
      </c>
      <c r="BZ44" s="109">
        <v>0</v>
      </c>
      <c r="CA44" s="106">
        <f t="shared" si="167"/>
        <v>0</v>
      </c>
      <c r="CB44" s="108">
        <f t="shared" si="168"/>
        <v>0</v>
      </c>
      <c r="CC44" s="109">
        <v>0</v>
      </c>
      <c r="CD44" s="106">
        <f t="shared" si="169"/>
        <v>0</v>
      </c>
      <c r="CE44" s="108">
        <f t="shared" si="170"/>
        <v>0</v>
      </c>
      <c r="CF44" s="109">
        <v>0</v>
      </c>
      <c r="CG44" s="106">
        <f t="shared" si="171"/>
        <v>0</v>
      </c>
      <c r="CH44" s="108">
        <f t="shared" si="172"/>
        <v>0</v>
      </c>
      <c r="CI44" s="109">
        <v>0</v>
      </c>
      <c r="CJ44" s="106">
        <f t="shared" si="173"/>
        <v>0</v>
      </c>
      <c r="CK44" s="108">
        <f t="shared" si="174"/>
        <v>0</v>
      </c>
      <c r="CL44" s="109">
        <v>0</v>
      </c>
      <c r="CM44" s="106">
        <f t="shared" si="175"/>
        <v>0</v>
      </c>
      <c r="CN44" s="108">
        <f t="shared" si="176"/>
        <v>0</v>
      </c>
      <c r="CO44" s="109">
        <v>0</v>
      </c>
      <c r="CP44" s="106">
        <f t="shared" si="177"/>
        <v>0</v>
      </c>
      <c r="CQ44" s="108">
        <f t="shared" si="178"/>
        <v>0</v>
      </c>
      <c r="CR44" s="109">
        <v>0</v>
      </c>
      <c r="CS44" s="106">
        <f t="shared" si="179"/>
        <v>0</v>
      </c>
      <c r="CT44" s="108">
        <f t="shared" si="180"/>
        <v>0</v>
      </c>
      <c r="CU44" s="109">
        <v>0</v>
      </c>
      <c r="CV44" s="106">
        <f t="shared" si="181"/>
        <v>0</v>
      </c>
      <c r="CW44" s="108">
        <f t="shared" si="182"/>
        <v>0</v>
      </c>
      <c r="CX44" s="109">
        <v>0</v>
      </c>
      <c r="CY44" s="106">
        <f t="shared" si="183"/>
        <v>0</v>
      </c>
      <c r="CZ44" s="108">
        <f t="shared" si="184"/>
        <v>0</v>
      </c>
      <c r="DA44" s="109">
        <v>0</v>
      </c>
      <c r="DB44" s="106">
        <f t="shared" si="185"/>
        <v>0</v>
      </c>
      <c r="DC44" s="108">
        <f t="shared" si="186"/>
        <v>0</v>
      </c>
      <c r="DD44" s="109">
        <v>0</v>
      </c>
      <c r="DE44" s="106">
        <f t="shared" si="187"/>
        <v>0</v>
      </c>
      <c r="DF44" s="108">
        <f t="shared" si="188"/>
        <v>0</v>
      </c>
      <c r="DG44" s="109">
        <v>0</v>
      </c>
      <c r="DH44" s="106">
        <f t="shared" si="189"/>
        <v>0</v>
      </c>
      <c r="DI44" s="108">
        <f t="shared" si="190"/>
        <v>0</v>
      </c>
      <c r="DJ44" s="109">
        <v>0</v>
      </c>
      <c r="DK44" s="106">
        <f t="shared" si="191"/>
        <v>0</v>
      </c>
      <c r="DL44" s="108">
        <f t="shared" si="192"/>
        <v>0</v>
      </c>
      <c r="DM44" s="109">
        <v>0</v>
      </c>
      <c r="DN44" s="106">
        <f t="shared" si="193"/>
        <v>0</v>
      </c>
      <c r="DO44" s="108">
        <f t="shared" si="194"/>
        <v>0</v>
      </c>
      <c r="DP44" s="109">
        <v>0</v>
      </c>
      <c r="DQ44" s="106">
        <f t="shared" si="195"/>
        <v>0</v>
      </c>
      <c r="DR44" s="108">
        <f t="shared" si="196"/>
        <v>0</v>
      </c>
      <c r="DS44" s="109">
        <v>0</v>
      </c>
      <c r="DT44" s="106">
        <f t="shared" si="197"/>
        <v>0</v>
      </c>
      <c r="DU44" s="108">
        <f t="shared" si="198"/>
        <v>0</v>
      </c>
      <c r="DV44" s="109">
        <v>0</v>
      </c>
      <c r="DW44" s="106">
        <f t="shared" si="199"/>
        <v>0</v>
      </c>
      <c r="DX44" s="108">
        <f t="shared" si="200"/>
        <v>0</v>
      </c>
      <c r="DY44" s="109">
        <v>0</v>
      </c>
      <c r="DZ44" s="106">
        <f t="shared" si="201"/>
        <v>0</v>
      </c>
      <c r="EA44" s="108">
        <f t="shared" si="202"/>
        <v>0</v>
      </c>
      <c r="EB44" s="109">
        <v>0</v>
      </c>
      <c r="EC44" s="106">
        <f t="shared" si="203"/>
        <v>0</v>
      </c>
      <c r="ED44" s="108">
        <f t="shared" si="204"/>
        <v>0</v>
      </c>
      <c r="EE44" s="109">
        <v>0</v>
      </c>
      <c r="EF44" s="106">
        <f t="shared" si="205"/>
        <v>0</v>
      </c>
      <c r="EG44" s="108">
        <f t="shared" si="206"/>
        <v>0</v>
      </c>
      <c r="EH44" s="109">
        <v>0</v>
      </c>
      <c r="EI44" s="106">
        <f t="shared" si="207"/>
        <v>0</v>
      </c>
      <c r="EJ44" s="108">
        <f t="shared" si="208"/>
        <v>0</v>
      </c>
      <c r="EK44" s="109">
        <v>0</v>
      </c>
      <c r="EL44" s="106">
        <f t="shared" si="209"/>
        <v>0</v>
      </c>
      <c r="EM44" s="108">
        <f t="shared" si="210"/>
        <v>0</v>
      </c>
      <c r="EN44" s="109">
        <v>0</v>
      </c>
      <c r="EO44" s="106">
        <f t="shared" si="211"/>
        <v>0</v>
      </c>
      <c r="EP44" s="108">
        <f t="shared" si="212"/>
        <v>0</v>
      </c>
      <c r="EQ44" s="109">
        <v>0</v>
      </c>
      <c r="ER44" s="106">
        <f t="shared" si="213"/>
        <v>0</v>
      </c>
      <c r="ES44" s="108">
        <f t="shared" si="214"/>
        <v>0</v>
      </c>
      <c r="ET44" s="109">
        <v>0</v>
      </c>
      <c r="EU44" s="106">
        <f t="shared" si="215"/>
        <v>0</v>
      </c>
      <c r="EV44" s="108">
        <f t="shared" si="216"/>
        <v>0</v>
      </c>
      <c r="EW44" s="109">
        <v>0</v>
      </c>
      <c r="EX44" s="106">
        <f t="shared" si="217"/>
        <v>0</v>
      </c>
      <c r="EY44" s="108">
        <f t="shared" si="218"/>
        <v>0</v>
      </c>
      <c r="EZ44" s="109">
        <v>0</v>
      </c>
      <c r="FA44" s="106">
        <f t="shared" si="219"/>
        <v>0</v>
      </c>
      <c r="FB44" s="108">
        <f t="shared" si="220"/>
        <v>0</v>
      </c>
      <c r="FC44" s="109">
        <v>0</v>
      </c>
      <c r="FD44" s="106">
        <f t="shared" si="221"/>
        <v>0</v>
      </c>
      <c r="FE44" s="108">
        <f t="shared" si="222"/>
        <v>0</v>
      </c>
      <c r="FF44" s="109">
        <v>0</v>
      </c>
      <c r="FG44" s="106">
        <f t="shared" si="223"/>
        <v>0</v>
      </c>
      <c r="FH44" s="108">
        <f t="shared" si="224"/>
        <v>0</v>
      </c>
      <c r="FI44" s="109">
        <v>0</v>
      </c>
      <c r="FJ44" s="106">
        <f t="shared" si="225"/>
        <v>0</v>
      </c>
      <c r="FK44" s="108">
        <f t="shared" si="226"/>
        <v>0</v>
      </c>
      <c r="FL44" s="109">
        <v>0</v>
      </c>
      <c r="FM44" s="106">
        <f t="shared" si="227"/>
        <v>0</v>
      </c>
      <c r="FN44" s="108">
        <f t="shared" si="228"/>
        <v>0</v>
      </c>
      <c r="FO44" s="109">
        <v>0</v>
      </c>
      <c r="FP44" s="106">
        <f t="shared" si="229"/>
        <v>0</v>
      </c>
      <c r="FQ44" s="108">
        <f t="shared" si="230"/>
        <v>0</v>
      </c>
      <c r="FR44" s="109">
        <v>0</v>
      </c>
      <c r="FS44" s="106">
        <f t="shared" si="231"/>
        <v>0</v>
      </c>
      <c r="FT44" s="108">
        <f t="shared" si="232"/>
        <v>0</v>
      </c>
      <c r="FU44" s="109">
        <v>0</v>
      </c>
      <c r="FV44" s="106">
        <f t="shared" si="233"/>
        <v>0</v>
      </c>
      <c r="FW44" s="108">
        <f t="shared" si="234"/>
        <v>0</v>
      </c>
      <c r="FX44" s="109">
        <v>0</v>
      </c>
      <c r="FY44" s="106">
        <f t="shared" si="235"/>
        <v>0</v>
      </c>
      <c r="FZ44" s="108">
        <f t="shared" si="236"/>
        <v>0</v>
      </c>
      <c r="GA44" s="109">
        <v>0</v>
      </c>
      <c r="GB44" s="106">
        <f t="shared" si="237"/>
        <v>0</v>
      </c>
      <c r="GC44" s="108">
        <f t="shared" si="238"/>
        <v>0</v>
      </c>
      <c r="GD44" s="109">
        <v>0</v>
      </c>
      <c r="GE44" s="106">
        <f t="shared" si="239"/>
        <v>0</v>
      </c>
      <c r="GF44" s="108">
        <f t="shared" si="240"/>
        <v>0</v>
      </c>
      <c r="GG44" s="109">
        <v>0</v>
      </c>
      <c r="GH44" s="106">
        <f t="shared" si="241"/>
        <v>0</v>
      </c>
      <c r="GI44" s="108">
        <f t="shared" si="242"/>
        <v>0</v>
      </c>
      <c r="GJ44" s="109">
        <v>0</v>
      </c>
      <c r="GK44" s="106">
        <f t="shared" si="243"/>
        <v>0</v>
      </c>
      <c r="GL44" s="108">
        <f t="shared" si="244"/>
        <v>0</v>
      </c>
      <c r="GM44" s="109">
        <v>0</v>
      </c>
      <c r="GN44" s="106">
        <f t="shared" si="245"/>
        <v>0</v>
      </c>
      <c r="GO44" s="108">
        <f t="shared" si="246"/>
        <v>0</v>
      </c>
      <c r="GP44" s="109">
        <v>0</v>
      </c>
      <c r="GQ44" s="106">
        <f t="shared" si="247"/>
        <v>0</v>
      </c>
      <c r="GR44" s="108">
        <f t="shared" si="248"/>
        <v>0</v>
      </c>
      <c r="GS44" s="109">
        <v>0</v>
      </c>
      <c r="GT44" s="106">
        <f t="shared" si="249"/>
        <v>0</v>
      </c>
      <c r="GU44" s="108">
        <f t="shared" si="250"/>
        <v>0</v>
      </c>
      <c r="GV44" s="109">
        <v>0</v>
      </c>
      <c r="GW44" s="134">
        <f t="shared" si="251"/>
        <v>0</v>
      </c>
      <c r="GX44" s="135">
        <f t="shared" si="252"/>
        <v>0</v>
      </c>
      <c r="GY44" s="107">
        <v>0</v>
      </c>
      <c r="GZ44" s="106">
        <f t="shared" si="253"/>
        <v>0</v>
      </c>
      <c r="HA44" s="108">
        <f t="shared" si="254"/>
        <v>0</v>
      </c>
      <c r="HB44" s="109">
        <v>0</v>
      </c>
      <c r="HC44" s="106">
        <f t="shared" si="255"/>
        <v>0</v>
      </c>
      <c r="HD44" s="108">
        <f t="shared" si="256"/>
        <v>0</v>
      </c>
      <c r="HF44" s="110">
        <f t="shared" si="257"/>
        <v>0</v>
      </c>
    </row>
    <row r="45" spans="1:214" ht="20.100000000000001" hidden="1" customHeight="1" x14ac:dyDescent="0.25">
      <c r="A45" s="125"/>
      <c r="B45" s="111"/>
      <c r="C45" s="153">
        <v>0</v>
      </c>
      <c r="D45" s="153">
        <f t="shared" si="120"/>
        <v>0</v>
      </c>
      <c r="E45" s="154">
        <f t="shared" si="121"/>
        <v>0</v>
      </c>
      <c r="F45" s="153">
        <v>1E-8</v>
      </c>
      <c r="G45" s="153">
        <v>1E-8</v>
      </c>
      <c r="H45" s="153">
        <v>1E-8</v>
      </c>
      <c r="I45" s="153">
        <v>1E-8</v>
      </c>
      <c r="J45" s="153">
        <v>1E-8</v>
      </c>
      <c r="K45" s="155">
        <f t="shared" si="122"/>
        <v>-3.0000000000000004E-8</v>
      </c>
      <c r="L45" s="107">
        <v>0</v>
      </c>
      <c r="M45" s="134">
        <f t="shared" si="123"/>
        <v>0</v>
      </c>
      <c r="N45" s="135">
        <f t="shared" si="124"/>
        <v>0</v>
      </c>
      <c r="O45" s="107">
        <v>0</v>
      </c>
      <c r="P45" s="134">
        <f t="shared" si="125"/>
        <v>0</v>
      </c>
      <c r="Q45" s="135">
        <f t="shared" si="126"/>
        <v>0</v>
      </c>
      <c r="R45" s="107">
        <v>0</v>
      </c>
      <c r="S45" s="134">
        <f t="shared" si="127"/>
        <v>0</v>
      </c>
      <c r="T45" s="135">
        <f t="shared" si="128"/>
        <v>0</v>
      </c>
      <c r="U45" s="107">
        <v>0</v>
      </c>
      <c r="V45" s="134">
        <f t="shared" si="129"/>
        <v>0</v>
      </c>
      <c r="W45" s="135">
        <f t="shared" si="130"/>
        <v>0</v>
      </c>
      <c r="X45" s="107">
        <v>0</v>
      </c>
      <c r="Y45" s="134">
        <f t="shared" si="131"/>
        <v>0</v>
      </c>
      <c r="Z45" s="135">
        <f t="shared" si="132"/>
        <v>0</v>
      </c>
      <c r="AA45" s="107">
        <v>0</v>
      </c>
      <c r="AB45" s="134">
        <f t="shared" si="133"/>
        <v>0</v>
      </c>
      <c r="AC45" s="135">
        <f t="shared" si="134"/>
        <v>0</v>
      </c>
      <c r="AD45" s="107">
        <v>0</v>
      </c>
      <c r="AE45" s="134">
        <f t="shared" si="135"/>
        <v>0</v>
      </c>
      <c r="AF45" s="135">
        <f t="shared" si="136"/>
        <v>0</v>
      </c>
      <c r="AG45" s="107">
        <v>0</v>
      </c>
      <c r="AH45" s="134">
        <f t="shared" si="137"/>
        <v>0</v>
      </c>
      <c r="AI45" s="135">
        <f t="shared" si="138"/>
        <v>0</v>
      </c>
      <c r="AJ45" s="107">
        <v>0</v>
      </c>
      <c r="AK45" s="134">
        <f t="shared" si="139"/>
        <v>0</v>
      </c>
      <c r="AL45" s="135">
        <f t="shared" si="140"/>
        <v>0</v>
      </c>
      <c r="AM45" s="109">
        <v>0</v>
      </c>
      <c r="AN45" s="106">
        <f t="shared" si="141"/>
        <v>0</v>
      </c>
      <c r="AO45" s="108">
        <f t="shared" si="142"/>
        <v>0</v>
      </c>
      <c r="AP45" s="109">
        <v>0</v>
      </c>
      <c r="AQ45" s="106">
        <f t="shared" si="143"/>
        <v>0</v>
      </c>
      <c r="AR45" s="108">
        <f t="shared" si="144"/>
        <v>0</v>
      </c>
      <c r="AS45" s="109">
        <v>0</v>
      </c>
      <c r="AT45" s="106">
        <f t="shared" si="145"/>
        <v>0</v>
      </c>
      <c r="AU45" s="108">
        <f t="shared" si="146"/>
        <v>0</v>
      </c>
      <c r="AV45" s="109">
        <v>0</v>
      </c>
      <c r="AW45" s="106">
        <f t="shared" si="147"/>
        <v>0</v>
      </c>
      <c r="AX45" s="108">
        <f t="shared" si="148"/>
        <v>0</v>
      </c>
      <c r="AY45" s="109">
        <v>0</v>
      </c>
      <c r="AZ45" s="106">
        <f t="shared" si="149"/>
        <v>0</v>
      </c>
      <c r="BA45" s="108">
        <f t="shared" si="150"/>
        <v>0</v>
      </c>
      <c r="BB45" s="109">
        <v>0</v>
      </c>
      <c r="BC45" s="106">
        <f t="shared" si="151"/>
        <v>0</v>
      </c>
      <c r="BD45" s="108">
        <f t="shared" si="152"/>
        <v>0</v>
      </c>
      <c r="BE45" s="109">
        <v>0</v>
      </c>
      <c r="BF45" s="106">
        <f t="shared" si="153"/>
        <v>0</v>
      </c>
      <c r="BG45" s="108">
        <f t="shared" si="154"/>
        <v>0</v>
      </c>
      <c r="BH45" s="109">
        <v>0</v>
      </c>
      <c r="BI45" s="106">
        <f t="shared" si="155"/>
        <v>0</v>
      </c>
      <c r="BJ45" s="108">
        <f t="shared" si="156"/>
        <v>0</v>
      </c>
      <c r="BK45" s="109">
        <v>0</v>
      </c>
      <c r="BL45" s="106">
        <f t="shared" si="157"/>
        <v>0</v>
      </c>
      <c r="BM45" s="108">
        <f t="shared" si="158"/>
        <v>0</v>
      </c>
      <c r="BN45" s="109">
        <v>0</v>
      </c>
      <c r="BO45" s="106">
        <f t="shared" si="159"/>
        <v>0</v>
      </c>
      <c r="BP45" s="108">
        <f t="shared" si="160"/>
        <v>0</v>
      </c>
      <c r="BQ45" s="109">
        <v>0</v>
      </c>
      <c r="BR45" s="106">
        <f t="shared" si="161"/>
        <v>0</v>
      </c>
      <c r="BS45" s="108">
        <f t="shared" si="162"/>
        <v>0</v>
      </c>
      <c r="BT45" s="109">
        <v>0</v>
      </c>
      <c r="BU45" s="106">
        <f t="shared" si="163"/>
        <v>0</v>
      </c>
      <c r="BV45" s="108">
        <f t="shared" si="164"/>
        <v>0</v>
      </c>
      <c r="BW45" s="109">
        <v>0</v>
      </c>
      <c r="BX45" s="106">
        <f t="shared" si="165"/>
        <v>0</v>
      </c>
      <c r="BY45" s="108">
        <f t="shared" si="166"/>
        <v>0</v>
      </c>
      <c r="BZ45" s="109">
        <v>0</v>
      </c>
      <c r="CA45" s="106">
        <f t="shared" si="167"/>
        <v>0</v>
      </c>
      <c r="CB45" s="108">
        <f t="shared" si="168"/>
        <v>0</v>
      </c>
      <c r="CC45" s="109">
        <v>0</v>
      </c>
      <c r="CD45" s="106">
        <f t="shared" si="169"/>
        <v>0</v>
      </c>
      <c r="CE45" s="108">
        <f t="shared" si="170"/>
        <v>0</v>
      </c>
      <c r="CF45" s="109">
        <v>0</v>
      </c>
      <c r="CG45" s="106">
        <f t="shared" si="171"/>
        <v>0</v>
      </c>
      <c r="CH45" s="108">
        <f t="shared" si="172"/>
        <v>0</v>
      </c>
      <c r="CI45" s="109">
        <v>0</v>
      </c>
      <c r="CJ45" s="106">
        <f t="shared" si="173"/>
        <v>0</v>
      </c>
      <c r="CK45" s="108">
        <f t="shared" si="174"/>
        <v>0</v>
      </c>
      <c r="CL45" s="109">
        <v>0</v>
      </c>
      <c r="CM45" s="106">
        <f t="shared" si="175"/>
        <v>0</v>
      </c>
      <c r="CN45" s="108">
        <f t="shared" si="176"/>
        <v>0</v>
      </c>
      <c r="CO45" s="109">
        <v>0</v>
      </c>
      <c r="CP45" s="106">
        <f t="shared" si="177"/>
        <v>0</v>
      </c>
      <c r="CQ45" s="108">
        <f t="shared" si="178"/>
        <v>0</v>
      </c>
      <c r="CR45" s="109">
        <v>0</v>
      </c>
      <c r="CS45" s="106">
        <f t="shared" si="179"/>
        <v>0</v>
      </c>
      <c r="CT45" s="108">
        <f t="shared" si="180"/>
        <v>0</v>
      </c>
      <c r="CU45" s="109">
        <v>0</v>
      </c>
      <c r="CV45" s="106">
        <f t="shared" si="181"/>
        <v>0</v>
      </c>
      <c r="CW45" s="108">
        <f t="shared" si="182"/>
        <v>0</v>
      </c>
      <c r="CX45" s="109">
        <v>0</v>
      </c>
      <c r="CY45" s="106">
        <f t="shared" si="183"/>
        <v>0</v>
      </c>
      <c r="CZ45" s="108">
        <f t="shared" si="184"/>
        <v>0</v>
      </c>
      <c r="DA45" s="109">
        <v>0</v>
      </c>
      <c r="DB45" s="106">
        <f t="shared" si="185"/>
        <v>0</v>
      </c>
      <c r="DC45" s="108">
        <f t="shared" si="186"/>
        <v>0</v>
      </c>
      <c r="DD45" s="109">
        <v>0</v>
      </c>
      <c r="DE45" s="106">
        <f t="shared" si="187"/>
        <v>0</v>
      </c>
      <c r="DF45" s="108">
        <f t="shared" si="188"/>
        <v>0</v>
      </c>
      <c r="DG45" s="109">
        <v>0</v>
      </c>
      <c r="DH45" s="106">
        <f t="shared" si="189"/>
        <v>0</v>
      </c>
      <c r="DI45" s="108">
        <f t="shared" si="190"/>
        <v>0</v>
      </c>
      <c r="DJ45" s="109">
        <v>0</v>
      </c>
      <c r="DK45" s="106">
        <f t="shared" si="191"/>
        <v>0</v>
      </c>
      <c r="DL45" s="108">
        <f t="shared" si="192"/>
        <v>0</v>
      </c>
      <c r="DM45" s="109">
        <v>0</v>
      </c>
      <c r="DN45" s="106">
        <f t="shared" si="193"/>
        <v>0</v>
      </c>
      <c r="DO45" s="108">
        <f t="shared" si="194"/>
        <v>0</v>
      </c>
      <c r="DP45" s="109">
        <v>0</v>
      </c>
      <c r="DQ45" s="106">
        <f t="shared" si="195"/>
        <v>0</v>
      </c>
      <c r="DR45" s="108">
        <f t="shared" si="196"/>
        <v>0</v>
      </c>
      <c r="DS45" s="109">
        <v>0</v>
      </c>
      <c r="DT45" s="106">
        <f t="shared" si="197"/>
        <v>0</v>
      </c>
      <c r="DU45" s="108">
        <f t="shared" si="198"/>
        <v>0</v>
      </c>
      <c r="DV45" s="109">
        <v>0</v>
      </c>
      <c r="DW45" s="106">
        <f t="shared" si="199"/>
        <v>0</v>
      </c>
      <c r="DX45" s="108">
        <f t="shared" si="200"/>
        <v>0</v>
      </c>
      <c r="DY45" s="109">
        <v>0</v>
      </c>
      <c r="DZ45" s="106">
        <f t="shared" si="201"/>
        <v>0</v>
      </c>
      <c r="EA45" s="108">
        <f t="shared" si="202"/>
        <v>0</v>
      </c>
      <c r="EB45" s="109">
        <v>0</v>
      </c>
      <c r="EC45" s="106">
        <f t="shared" si="203"/>
        <v>0</v>
      </c>
      <c r="ED45" s="108">
        <f t="shared" si="204"/>
        <v>0</v>
      </c>
      <c r="EE45" s="109">
        <v>0</v>
      </c>
      <c r="EF45" s="106">
        <f t="shared" si="205"/>
        <v>0</v>
      </c>
      <c r="EG45" s="108">
        <f t="shared" si="206"/>
        <v>0</v>
      </c>
      <c r="EH45" s="109">
        <v>0</v>
      </c>
      <c r="EI45" s="106">
        <f t="shared" si="207"/>
        <v>0</v>
      </c>
      <c r="EJ45" s="108">
        <f t="shared" si="208"/>
        <v>0</v>
      </c>
      <c r="EK45" s="109">
        <v>0</v>
      </c>
      <c r="EL45" s="106">
        <f t="shared" si="209"/>
        <v>0</v>
      </c>
      <c r="EM45" s="108">
        <f t="shared" si="210"/>
        <v>0</v>
      </c>
      <c r="EN45" s="109">
        <v>0</v>
      </c>
      <c r="EO45" s="106">
        <f t="shared" si="211"/>
        <v>0</v>
      </c>
      <c r="EP45" s="108">
        <f t="shared" si="212"/>
        <v>0</v>
      </c>
      <c r="EQ45" s="109">
        <v>0</v>
      </c>
      <c r="ER45" s="106">
        <f t="shared" si="213"/>
        <v>0</v>
      </c>
      <c r="ES45" s="108">
        <f t="shared" si="214"/>
        <v>0</v>
      </c>
      <c r="ET45" s="109">
        <v>0</v>
      </c>
      <c r="EU45" s="106">
        <f t="shared" si="215"/>
        <v>0</v>
      </c>
      <c r="EV45" s="108">
        <f t="shared" si="216"/>
        <v>0</v>
      </c>
      <c r="EW45" s="109">
        <v>0</v>
      </c>
      <c r="EX45" s="106">
        <f t="shared" si="217"/>
        <v>0</v>
      </c>
      <c r="EY45" s="108">
        <f t="shared" si="218"/>
        <v>0</v>
      </c>
      <c r="EZ45" s="109">
        <v>0</v>
      </c>
      <c r="FA45" s="106">
        <f t="shared" si="219"/>
        <v>0</v>
      </c>
      <c r="FB45" s="108">
        <f t="shared" si="220"/>
        <v>0</v>
      </c>
      <c r="FC45" s="109">
        <v>0</v>
      </c>
      <c r="FD45" s="106">
        <f t="shared" si="221"/>
        <v>0</v>
      </c>
      <c r="FE45" s="108">
        <f t="shared" si="222"/>
        <v>0</v>
      </c>
      <c r="FF45" s="109">
        <v>0</v>
      </c>
      <c r="FG45" s="106">
        <f t="shared" si="223"/>
        <v>0</v>
      </c>
      <c r="FH45" s="108">
        <f t="shared" si="224"/>
        <v>0</v>
      </c>
      <c r="FI45" s="109">
        <v>0</v>
      </c>
      <c r="FJ45" s="106">
        <f t="shared" si="225"/>
        <v>0</v>
      </c>
      <c r="FK45" s="108">
        <f t="shared" si="226"/>
        <v>0</v>
      </c>
      <c r="FL45" s="109">
        <v>0</v>
      </c>
      <c r="FM45" s="106">
        <f t="shared" si="227"/>
        <v>0</v>
      </c>
      <c r="FN45" s="108">
        <f t="shared" si="228"/>
        <v>0</v>
      </c>
      <c r="FO45" s="109">
        <v>0</v>
      </c>
      <c r="FP45" s="106">
        <f t="shared" si="229"/>
        <v>0</v>
      </c>
      <c r="FQ45" s="108">
        <f t="shared" si="230"/>
        <v>0</v>
      </c>
      <c r="FR45" s="109">
        <v>0</v>
      </c>
      <c r="FS45" s="106">
        <f t="shared" si="231"/>
        <v>0</v>
      </c>
      <c r="FT45" s="108">
        <f t="shared" si="232"/>
        <v>0</v>
      </c>
      <c r="FU45" s="109">
        <v>0</v>
      </c>
      <c r="FV45" s="106">
        <f t="shared" si="233"/>
        <v>0</v>
      </c>
      <c r="FW45" s="108">
        <f t="shared" si="234"/>
        <v>0</v>
      </c>
      <c r="FX45" s="109">
        <v>0</v>
      </c>
      <c r="FY45" s="106">
        <f t="shared" si="235"/>
        <v>0</v>
      </c>
      <c r="FZ45" s="108">
        <f t="shared" si="236"/>
        <v>0</v>
      </c>
      <c r="GA45" s="109">
        <v>0</v>
      </c>
      <c r="GB45" s="106">
        <f t="shared" si="237"/>
        <v>0</v>
      </c>
      <c r="GC45" s="108">
        <f t="shared" si="238"/>
        <v>0</v>
      </c>
      <c r="GD45" s="109">
        <v>0</v>
      </c>
      <c r="GE45" s="106">
        <f t="shared" si="239"/>
        <v>0</v>
      </c>
      <c r="GF45" s="108">
        <f t="shared" si="240"/>
        <v>0</v>
      </c>
      <c r="GG45" s="109">
        <v>0</v>
      </c>
      <c r="GH45" s="106">
        <f t="shared" si="241"/>
        <v>0</v>
      </c>
      <c r="GI45" s="108">
        <f t="shared" si="242"/>
        <v>0</v>
      </c>
      <c r="GJ45" s="109">
        <v>0</v>
      </c>
      <c r="GK45" s="106">
        <f t="shared" si="243"/>
        <v>0</v>
      </c>
      <c r="GL45" s="108">
        <f t="shared" si="244"/>
        <v>0</v>
      </c>
      <c r="GM45" s="109">
        <v>0</v>
      </c>
      <c r="GN45" s="106">
        <f t="shared" si="245"/>
        <v>0</v>
      </c>
      <c r="GO45" s="108">
        <f t="shared" si="246"/>
        <v>0</v>
      </c>
      <c r="GP45" s="109">
        <v>0</v>
      </c>
      <c r="GQ45" s="106">
        <f t="shared" si="247"/>
        <v>0</v>
      </c>
      <c r="GR45" s="108">
        <f t="shared" si="248"/>
        <v>0</v>
      </c>
      <c r="GS45" s="109">
        <v>0</v>
      </c>
      <c r="GT45" s="106">
        <f t="shared" si="249"/>
        <v>0</v>
      </c>
      <c r="GU45" s="108">
        <f t="shared" si="250"/>
        <v>0</v>
      </c>
      <c r="GV45" s="109">
        <v>0</v>
      </c>
      <c r="GW45" s="134">
        <f t="shared" si="251"/>
        <v>0</v>
      </c>
      <c r="GX45" s="135">
        <f t="shared" si="252"/>
        <v>0</v>
      </c>
      <c r="GY45" s="107">
        <v>0</v>
      </c>
      <c r="GZ45" s="106">
        <f t="shared" si="253"/>
        <v>0</v>
      </c>
      <c r="HA45" s="108">
        <f t="shared" si="254"/>
        <v>0</v>
      </c>
      <c r="HB45" s="109">
        <v>0</v>
      </c>
      <c r="HC45" s="106">
        <f t="shared" si="255"/>
        <v>0</v>
      </c>
      <c r="HD45" s="108">
        <f t="shared" si="256"/>
        <v>0</v>
      </c>
      <c r="HF45" s="110">
        <f t="shared" si="257"/>
        <v>0</v>
      </c>
    </row>
    <row r="46" spans="1:214" ht="20.100000000000001" hidden="1" customHeight="1" x14ac:dyDescent="0.25">
      <c r="A46" s="126"/>
      <c r="B46" s="111"/>
      <c r="C46" s="153">
        <v>0</v>
      </c>
      <c r="D46" s="153">
        <f t="shared" si="120"/>
        <v>0</v>
      </c>
      <c r="E46" s="154">
        <f t="shared" si="121"/>
        <v>0</v>
      </c>
      <c r="F46" s="153">
        <v>1E-8</v>
      </c>
      <c r="G46" s="153">
        <v>1E-8</v>
      </c>
      <c r="H46" s="153">
        <v>1E-8</v>
      </c>
      <c r="I46" s="153">
        <v>1E-8</v>
      </c>
      <c r="J46" s="153">
        <v>1E-8</v>
      </c>
      <c r="K46" s="155">
        <f t="shared" si="122"/>
        <v>-3.0000000000000004E-8</v>
      </c>
      <c r="L46" s="107">
        <v>0</v>
      </c>
      <c r="M46" s="134">
        <f t="shared" si="123"/>
        <v>0</v>
      </c>
      <c r="N46" s="135">
        <f t="shared" si="124"/>
        <v>0</v>
      </c>
      <c r="O46" s="107">
        <v>0</v>
      </c>
      <c r="P46" s="134">
        <f t="shared" si="125"/>
        <v>0</v>
      </c>
      <c r="Q46" s="135">
        <f t="shared" si="126"/>
        <v>0</v>
      </c>
      <c r="R46" s="107">
        <v>0</v>
      </c>
      <c r="S46" s="134">
        <f t="shared" si="127"/>
        <v>0</v>
      </c>
      <c r="T46" s="135">
        <f t="shared" si="128"/>
        <v>0</v>
      </c>
      <c r="U46" s="107">
        <v>0</v>
      </c>
      <c r="V46" s="134">
        <f t="shared" si="129"/>
        <v>0</v>
      </c>
      <c r="W46" s="135">
        <f t="shared" si="130"/>
        <v>0</v>
      </c>
      <c r="X46" s="107">
        <v>0</v>
      </c>
      <c r="Y46" s="134">
        <f t="shared" si="131"/>
        <v>0</v>
      </c>
      <c r="Z46" s="135">
        <f t="shared" si="132"/>
        <v>0</v>
      </c>
      <c r="AA46" s="107">
        <v>0</v>
      </c>
      <c r="AB46" s="134">
        <f t="shared" si="133"/>
        <v>0</v>
      </c>
      <c r="AC46" s="135">
        <f t="shared" si="134"/>
        <v>0</v>
      </c>
      <c r="AD46" s="107">
        <v>0</v>
      </c>
      <c r="AE46" s="134">
        <f t="shared" si="135"/>
        <v>0</v>
      </c>
      <c r="AF46" s="135">
        <f t="shared" si="136"/>
        <v>0</v>
      </c>
      <c r="AG46" s="107">
        <v>0</v>
      </c>
      <c r="AH46" s="134">
        <f t="shared" si="137"/>
        <v>0</v>
      </c>
      <c r="AI46" s="135">
        <f t="shared" si="138"/>
        <v>0</v>
      </c>
      <c r="AJ46" s="107">
        <v>0</v>
      </c>
      <c r="AK46" s="134">
        <f t="shared" si="139"/>
        <v>0</v>
      </c>
      <c r="AL46" s="135">
        <f t="shared" si="140"/>
        <v>0</v>
      </c>
      <c r="AM46" s="109">
        <v>0</v>
      </c>
      <c r="AN46" s="106">
        <f t="shared" si="141"/>
        <v>0</v>
      </c>
      <c r="AO46" s="108">
        <f t="shared" si="142"/>
        <v>0</v>
      </c>
      <c r="AP46" s="109">
        <v>0</v>
      </c>
      <c r="AQ46" s="106">
        <f t="shared" si="143"/>
        <v>0</v>
      </c>
      <c r="AR46" s="108">
        <f t="shared" si="144"/>
        <v>0</v>
      </c>
      <c r="AS46" s="109">
        <v>0</v>
      </c>
      <c r="AT46" s="106">
        <f t="shared" si="145"/>
        <v>0</v>
      </c>
      <c r="AU46" s="108">
        <f t="shared" si="146"/>
        <v>0</v>
      </c>
      <c r="AV46" s="109">
        <v>0</v>
      </c>
      <c r="AW46" s="106">
        <f t="shared" si="147"/>
        <v>0</v>
      </c>
      <c r="AX46" s="108">
        <f t="shared" si="148"/>
        <v>0</v>
      </c>
      <c r="AY46" s="109">
        <v>0</v>
      </c>
      <c r="AZ46" s="106">
        <f t="shared" si="149"/>
        <v>0</v>
      </c>
      <c r="BA46" s="108">
        <f t="shared" si="150"/>
        <v>0</v>
      </c>
      <c r="BB46" s="109">
        <v>0</v>
      </c>
      <c r="BC46" s="106">
        <f t="shared" si="151"/>
        <v>0</v>
      </c>
      <c r="BD46" s="108">
        <f t="shared" si="152"/>
        <v>0</v>
      </c>
      <c r="BE46" s="109">
        <v>0</v>
      </c>
      <c r="BF46" s="106">
        <f t="shared" si="153"/>
        <v>0</v>
      </c>
      <c r="BG46" s="108">
        <f t="shared" si="154"/>
        <v>0</v>
      </c>
      <c r="BH46" s="109">
        <v>0</v>
      </c>
      <c r="BI46" s="106">
        <f t="shared" si="155"/>
        <v>0</v>
      </c>
      <c r="BJ46" s="108">
        <f t="shared" si="156"/>
        <v>0</v>
      </c>
      <c r="BK46" s="109">
        <v>0</v>
      </c>
      <c r="BL46" s="106">
        <f t="shared" si="157"/>
        <v>0</v>
      </c>
      <c r="BM46" s="108">
        <f t="shared" si="158"/>
        <v>0</v>
      </c>
      <c r="BN46" s="109">
        <v>0</v>
      </c>
      <c r="BO46" s="106">
        <f t="shared" si="159"/>
        <v>0</v>
      </c>
      <c r="BP46" s="108">
        <f t="shared" si="160"/>
        <v>0</v>
      </c>
      <c r="BQ46" s="109">
        <v>0</v>
      </c>
      <c r="BR46" s="106">
        <f t="shared" si="161"/>
        <v>0</v>
      </c>
      <c r="BS46" s="108">
        <f t="shared" si="162"/>
        <v>0</v>
      </c>
      <c r="BT46" s="109">
        <v>0</v>
      </c>
      <c r="BU46" s="106">
        <f t="shared" si="163"/>
        <v>0</v>
      </c>
      <c r="BV46" s="108">
        <f t="shared" si="164"/>
        <v>0</v>
      </c>
      <c r="BW46" s="109">
        <v>0</v>
      </c>
      <c r="BX46" s="106">
        <f t="shared" si="165"/>
        <v>0</v>
      </c>
      <c r="BY46" s="108">
        <f t="shared" si="166"/>
        <v>0</v>
      </c>
      <c r="BZ46" s="109">
        <v>0</v>
      </c>
      <c r="CA46" s="106">
        <f t="shared" si="167"/>
        <v>0</v>
      </c>
      <c r="CB46" s="108">
        <f t="shared" si="168"/>
        <v>0</v>
      </c>
      <c r="CC46" s="109">
        <v>0</v>
      </c>
      <c r="CD46" s="106">
        <f t="shared" si="169"/>
        <v>0</v>
      </c>
      <c r="CE46" s="108">
        <f t="shared" si="170"/>
        <v>0</v>
      </c>
      <c r="CF46" s="109">
        <v>0</v>
      </c>
      <c r="CG46" s="106">
        <f t="shared" si="171"/>
        <v>0</v>
      </c>
      <c r="CH46" s="108">
        <f t="shared" si="172"/>
        <v>0</v>
      </c>
      <c r="CI46" s="109">
        <v>0</v>
      </c>
      <c r="CJ46" s="106">
        <f t="shared" si="173"/>
        <v>0</v>
      </c>
      <c r="CK46" s="108">
        <f t="shared" si="174"/>
        <v>0</v>
      </c>
      <c r="CL46" s="109">
        <v>0</v>
      </c>
      <c r="CM46" s="106">
        <f t="shared" si="175"/>
        <v>0</v>
      </c>
      <c r="CN46" s="108">
        <f t="shared" si="176"/>
        <v>0</v>
      </c>
      <c r="CO46" s="109">
        <v>0</v>
      </c>
      <c r="CP46" s="106">
        <f t="shared" si="177"/>
        <v>0</v>
      </c>
      <c r="CQ46" s="108">
        <f t="shared" si="178"/>
        <v>0</v>
      </c>
      <c r="CR46" s="109">
        <v>0</v>
      </c>
      <c r="CS46" s="106">
        <f t="shared" si="179"/>
        <v>0</v>
      </c>
      <c r="CT46" s="108">
        <f t="shared" si="180"/>
        <v>0</v>
      </c>
      <c r="CU46" s="109">
        <v>0</v>
      </c>
      <c r="CV46" s="106">
        <f t="shared" si="181"/>
        <v>0</v>
      </c>
      <c r="CW46" s="108">
        <f t="shared" si="182"/>
        <v>0</v>
      </c>
      <c r="CX46" s="109">
        <v>0</v>
      </c>
      <c r="CY46" s="106">
        <f t="shared" si="183"/>
        <v>0</v>
      </c>
      <c r="CZ46" s="108">
        <f t="shared" si="184"/>
        <v>0</v>
      </c>
      <c r="DA46" s="109">
        <v>0</v>
      </c>
      <c r="DB46" s="106">
        <f t="shared" si="185"/>
        <v>0</v>
      </c>
      <c r="DC46" s="108">
        <f t="shared" si="186"/>
        <v>0</v>
      </c>
      <c r="DD46" s="109">
        <v>0</v>
      </c>
      <c r="DE46" s="106">
        <f t="shared" si="187"/>
        <v>0</v>
      </c>
      <c r="DF46" s="108">
        <f t="shared" si="188"/>
        <v>0</v>
      </c>
      <c r="DG46" s="109">
        <v>0</v>
      </c>
      <c r="DH46" s="106">
        <f t="shared" si="189"/>
        <v>0</v>
      </c>
      <c r="DI46" s="108">
        <f t="shared" si="190"/>
        <v>0</v>
      </c>
      <c r="DJ46" s="109">
        <v>0</v>
      </c>
      <c r="DK46" s="106">
        <f t="shared" si="191"/>
        <v>0</v>
      </c>
      <c r="DL46" s="108">
        <f t="shared" si="192"/>
        <v>0</v>
      </c>
      <c r="DM46" s="109">
        <v>0</v>
      </c>
      <c r="DN46" s="106">
        <f t="shared" si="193"/>
        <v>0</v>
      </c>
      <c r="DO46" s="108">
        <f t="shared" si="194"/>
        <v>0</v>
      </c>
      <c r="DP46" s="109">
        <v>0</v>
      </c>
      <c r="DQ46" s="106">
        <f t="shared" si="195"/>
        <v>0</v>
      </c>
      <c r="DR46" s="108">
        <f t="shared" si="196"/>
        <v>0</v>
      </c>
      <c r="DS46" s="109">
        <v>0</v>
      </c>
      <c r="DT46" s="106">
        <f t="shared" si="197"/>
        <v>0</v>
      </c>
      <c r="DU46" s="108">
        <f t="shared" si="198"/>
        <v>0</v>
      </c>
      <c r="DV46" s="109">
        <v>0</v>
      </c>
      <c r="DW46" s="106">
        <f t="shared" si="199"/>
        <v>0</v>
      </c>
      <c r="DX46" s="108">
        <f t="shared" si="200"/>
        <v>0</v>
      </c>
      <c r="DY46" s="109">
        <v>0</v>
      </c>
      <c r="DZ46" s="106">
        <f t="shared" si="201"/>
        <v>0</v>
      </c>
      <c r="EA46" s="108">
        <f t="shared" si="202"/>
        <v>0</v>
      </c>
      <c r="EB46" s="109">
        <v>0</v>
      </c>
      <c r="EC46" s="106">
        <f t="shared" si="203"/>
        <v>0</v>
      </c>
      <c r="ED46" s="108">
        <f t="shared" si="204"/>
        <v>0</v>
      </c>
      <c r="EE46" s="109">
        <v>0</v>
      </c>
      <c r="EF46" s="106">
        <f t="shared" si="205"/>
        <v>0</v>
      </c>
      <c r="EG46" s="108">
        <f t="shared" si="206"/>
        <v>0</v>
      </c>
      <c r="EH46" s="109">
        <v>0</v>
      </c>
      <c r="EI46" s="106">
        <f t="shared" si="207"/>
        <v>0</v>
      </c>
      <c r="EJ46" s="108">
        <f t="shared" si="208"/>
        <v>0</v>
      </c>
      <c r="EK46" s="109">
        <v>0</v>
      </c>
      <c r="EL46" s="106">
        <f t="shared" si="209"/>
        <v>0</v>
      </c>
      <c r="EM46" s="108">
        <f t="shared" si="210"/>
        <v>0</v>
      </c>
      <c r="EN46" s="109">
        <v>0</v>
      </c>
      <c r="EO46" s="106">
        <f t="shared" si="211"/>
        <v>0</v>
      </c>
      <c r="EP46" s="108">
        <f t="shared" si="212"/>
        <v>0</v>
      </c>
      <c r="EQ46" s="109">
        <v>0</v>
      </c>
      <c r="ER46" s="106">
        <f t="shared" si="213"/>
        <v>0</v>
      </c>
      <c r="ES46" s="108">
        <f t="shared" si="214"/>
        <v>0</v>
      </c>
      <c r="ET46" s="109">
        <v>0</v>
      </c>
      <c r="EU46" s="106">
        <f t="shared" si="215"/>
        <v>0</v>
      </c>
      <c r="EV46" s="108">
        <f t="shared" si="216"/>
        <v>0</v>
      </c>
      <c r="EW46" s="109">
        <v>0</v>
      </c>
      <c r="EX46" s="106">
        <f t="shared" si="217"/>
        <v>0</v>
      </c>
      <c r="EY46" s="108">
        <f t="shared" si="218"/>
        <v>0</v>
      </c>
      <c r="EZ46" s="109">
        <v>0</v>
      </c>
      <c r="FA46" s="106">
        <f t="shared" si="219"/>
        <v>0</v>
      </c>
      <c r="FB46" s="108">
        <f t="shared" si="220"/>
        <v>0</v>
      </c>
      <c r="FC46" s="109">
        <v>0</v>
      </c>
      <c r="FD46" s="106">
        <f t="shared" si="221"/>
        <v>0</v>
      </c>
      <c r="FE46" s="108">
        <f t="shared" si="222"/>
        <v>0</v>
      </c>
      <c r="FF46" s="109">
        <v>0</v>
      </c>
      <c r="FG46" s="106">
        <f t="shared" si="223"/>
        <v>0</v>
      </c>
      <c r="FH46" s="108">
        <f t="shared" si="224"/>
        <v>0</v>
      </c>
      <c r="FI46" s="109">
        <v>0</v>
      </c>
      <c r="FJ46" s="106">
        <f t="shared" si="225"/>
        <v>0</v>
      </c>
      <c r="FK46" s="108">
        <f t="shared" si="226"/>
        <v>0</v>
      </c>
      <c r="FL46" s="109">
        <v>0</v>
      </c>
      <c r="FM46" s="106">
        <f t="shared" si="227"/>
        <v>0</v>
      </c>
      <c r="FN46" s="108">
        <f t="shared" si="228"/>
        <v>0</v>
      </c>
      <c r="FO46" s="109">
        <v>0</v>
      </c>
      <c r="FP46" s="106">
        <f t="shared" si="229"/>
        <v>0</v>
      </c>
      <c r="FQ46" s="108">
        <f t="shared" si="230"/>
        <v>0</v>
      </c>
      <c r="FR46" s="109">
        <v>0</v>
      </c>
      <c r="FS46" s="106">
        <f t="shared" si="231"/>
        <v>0</v>
      </c>
      <c r="FT46" s="108">
        <f t="shared" si="232"/>
        <v>0</v>
      </c>
      <c r="FU46" s="109">
        <v>0</v>
      </c>
      <c r="FV46" s="106">
        <f t="shared" si="233"/>
        <v>0</v>
      </c>
      <c r="FW46" s="108">
        <f t="shared" si="234"/>
        <v>0</v>
      </c>
      <c r="FX46" s="109">
        <v>0</v>
      </c>
      <c r="FY46" s="106">
        <f t="shared" si="235"/>
        <v>0</v>
      </c>
      <c r="FZ46" s="108">
        <f t="shared" si="236"/>
        <v>0</v>
      </c>
      <c r="GA46" s="109">
        <v>0</v>
      </c>
      <c r="GB46" s="106">
        <f t="shared" si="237"/>
        <v>0</v>
      </c>
      <c r="GC46" s="108">
        <f t="shared" si="238"/>
        <v>0</v>
      </c>
      <c r="GD46" s="109">
        <v>0</v>
      </c>
      <c r="GE46" s="106">
        <f t="shared" si="239"/>
        <v>0</v>
      </c>
      <c r="GF46" s="108">
        <f t="shared" si="240"/>
        <v>0</v>
      </c>
      <c r="GG46" s="109">
        <v>0</v>
      </c>
      <c r="GH46" s="106">
        <f t="shared" si="241"/>
        <v>0</v>
      </c>
      <c r="GI46" s="108">
        <f t="shared" si="242"/>
        <v>0</v>
      </c>
      <c r="GJ46" s="109">
        <v>0</v>
      </c>
      <c r="GK46" s="106">
        <f t="shared" si="243"/>
        <v>0</v>
      </c>
      <c r="GL46" s="108">
        <f t="shared" si="244"/>
        <v>0</v>
      </c>
      <c r="GM46" s="109">
        <v>0</v>
      </c>
      <c r="GN46" s="106">
        <f t="shared" si="245"/>
        <v>0</v>
      </c>
      <c r="GO46" s="108">
        <f t="shared" si="246"/>
        <v>0</v>
      </c>
      <c r="GP46" s="109">
        <v>0</v>
      </c>
      <c r="GQ46" s="106">
        <f t="shared" si="247"/>
        <v>0</v>
      </c>
      <c r="GR46" s="108">
        <f t="shared" si="248"/>
        <v>0</v>
      </c>
      <c r="GS46" s="109">
        <v>0</v>
      </c>
      <c r="GT46" s="106">
        <f t="shared" si="249"/>
        <v>0</v>
      </c>
      <c r="GU46" s="108">
        <f t="shared" si="250"/>
        <v>0</v>
      </c>
      <c r="GV46" s="109">
        <v>0</v>
      </c>
      <c r="GW46" s="134">
        <f t="shared" si="251"/>
        <v>0</v>
      </c>
      <c r="GX46" s="135">
        <f t="shared" si="252"/>
        <v>0</v>
      </c>
      <c r="GY46" s="107">
        <v>0</v>
      </c>
      <c r="GZ46" s="106">
        <f t="shared" si="253"/>
        <v>0</v>
      </c>
      <c r="HA46" s="108">
        <f t="shared" si="254"/>
        <v>0</v>
      </c>
      <c r="HB46" s="109">
        <v>0</v>
      </c>
      <c r="HC46" s="106">
        <f t="shared" si="255"/>
        <v>0</v>
      </c>
      <c r="HD46" s="108">
        <f t="shared" si="256"/>
        <v>0</v>
      </c>
      <c r="HF46" s="110">
        <f t="shared" si="257"/>
        <v>0</v>
      </c>
    </row>
    <row r="47" spans="1:214" ht="20.100000000000001" hidden="1" customHeight="1" x14ac:dyDescent="0.25">
      <c r="A47" s="126"/>
      <c r="B47" s="111"/>
      <c r="C47" s="153">
        <v>0</v>
      </c>
      <c r="D47" s="153">
        <f t="shared" si="120"/>
        <v>0</v>
      </c>
      <c r="E47" s="154">
        <f t="shared" si="121"/>
        <v>0</v>
      </c>
      <c r="F47" s="153">
        <v>1E-8</v>
      </c>
      <c r="G47" s="153">
        <v>1E-8</v>
      </c>
      <c r="H47" s="153">
        <v>1E-8</v>
      </c>
      <c r="I47" s="153">
        <v>1E-8</v>
      </c>
      <c r="J47" s="153">
        <v>1E-8</v>
      </c>
      <c r="K47" s="155">
        <f t="shared" si="122"/>
        <v>-3.0000000000000004E-8</v>
      </c>
      <c r="L47" s="107">
        <v>0</v>
      </c>
      <c r="M47" s="134">
        <f t="shared" si="123"/>
        <v>0</v>
      </c>
      <c r="N47" s="135">
        <f t="shared" si="124"/>
        <v>0</v>
      </c>
      <c r="O47" s="107">
        <v>0</v>
      </c>
      <c r="P47" s="134">
        <f t="shared" si="125"/>
        <v>0</v>
      </c>
      <c r="Q47" s="135">
        <f t="shared" si="126"/>
        <v>0</v>
      </c>
      <c r="R47" s="107">
        <v>0</v>
      </c>
      <c r="S47" s="134">
        <f t="shared" si="127"/>
        <v>0</v>
      </c>
      <c r="T47" s="135">
        <f t="shared" si="128"/>
        <v>0</v>
      </c>
      <c r="U47" s="107">
        <v>0</v>
      </c>
      <c r="V47" s="134">
        <f t="shared" si="129"/>
        <v>0</v>
      </c>
      <c r="W47" s="135">
        <f t="shared" si="130"/>
        <v>0</v>
      </c>
      <c r="X47" s="107">
        <v>0</v>
      </c>
      <c r="Y47" s="134">
        <f t="shared" si="131"/>
        <v>0</v>
      </c>
      <c r="Z47" s="135">
        <f t="shared" si="132"/>
        <v>0</v>
      </c>
      <c r="AA47" s="107">
        <v>0</v>
      </c>
      <c r="AB47" s="134">
        <f t="shared" si="133"/>
        <v>0</v>
      </c>
      <c r="AC47" s="135">
        <f t="shared" si="134"/>
        <v>0</v>
      </c>
      <c r="AD47" s="107">
        <v>0</v>
      </c>
      <c r="AE47" s="134">
        <f t="shared" si="135"/>
        <v>0</v>
      </c>
      <c r="AF47" s="135">
        <f t="shared" si="136"/>
        <v>0</v>
      </c>
      <c r="AG47" s="107">
        <v>0</v>
      </c>
      <c r="AH47" s="134">
        <f t="shared" si="137"/>
        <v>0</v>
      </c>
      <c r="AI47" s="135">
        <f t="shared" si="138"/>
        <v>0</v>
      </c>
      <c r="AJ47" s="107">
        <v>0</v>
      </c>
      <c r="AK47" s="134">
        <f t="shared" si="139"/>
        <v>0</v>
      </c>
      <c r="AL47" s="135">
        <f t="shared" si="140"/>
        <v>0</v>
      </c>
      <c r="AM47" s="109">
        <v>0</v>
      </c>
      <c r="AN47" s="106">
        <f t="shared" si="141"/>
        <v>0</v>
      </c>
      <c r="AO47" s="108">
        <f t="shared" si="142"/>
        <v>0</v>
      </c>
      <c r="AP47" s="109">
        <v>0</v>
      </c>
      <c r="AQ47" s="106">
        <f t="shared" si="143"/>
        <v>0</v>
      </c>
      <c r="AR47" s="108">
        <f t="shared" si="144"/>
        <v>0</v>
      </c>
      <c r="AS47" s="109">
        <v>0</v>
      </c>
      <c r="AT47" s="106">
        <f t="shared" si="145"/>
        <v>0</v>
      </c>
      <c r="AU47" s="108">
        <f t="shared" si="146"/>
        <v>0</v>
      </c>
      <c r="AV47" s="109">
        <v>0</v>
      </c>
      <c r="AW47" s="106">
        <f t="shared" si="147"/>
        <v>0</v>
      </c>
      <c r="AX47" s="108">
        <f t="shared" si="148"/>
        <v>0</v>
      </c>
      <c r="AY47" s="109">
        <v>0</v>
      </c>
      <c r="AZ47" s="106">
        <f t="shared" si="149"/>
        <v>0</v>
      </c>
      <c r="BA47" s="108">
        <f t="shared" si="150"/>
        <v>0</v>
      </c>
      <c r="BB47" s="109">
        <v>0</v>
      </c>
      <c r="BC47" s="106">
        <f t="shared" si="151"/>
        <v>0</v>
      </c>
      <c r="BD47" s="108">
        <f t="shared" si="152"/>
        <v>0</v>
      </c>
      <c r="BE47" s="109">
        <v>0</v>
      </c>
      <c r="BF47" s="106">
        <f t="shared" si="153"/>
        <v>0</v>
      </c>
      <c r="BG47" s="108">
        <f t="shared" si="154"/>
        <v>0</v>
      </c>
      <c r="BH47" s="109">
        <v>0</v>
      </c>
      <c r="BI47" s="106">
        <f t="shared" si="155"/>
        <v>0</v>
      </c>
      <c r="BJ47" s="108">
        <f t="shared" si="156"/>
        <v>0</v>
      </c>
      <c r="BK47" s="109">
        <v>0</v>
      </c>
      <c r="BL47" s="106">
        <f t="shared" si="157"/>
        <v>0</v>
      </c>
      <c r="BM47" s="108">
        <f t="shared" si="158"/>
        <v>0</v>
      </c>
      <c r="BN47" s="109">
        <v>0</v>
      </c>
      <c r="BO47" s="106">
        <f t="shared" si="159"/>
        <v>0</v>
      </c>
      <c r="BP47" s="108">
        <f t="shared" si="160"/>
        <v>0</v>
      </c>
      <c r="BQ47" s="109">
        <v>0</v>
      </c>
      <c r="BR47" s="106">
        <f t="shared" si="161"/>
        <v>0</v>
      </c>
      <c r="BS47" s="108">
        <f t="shared" si="162"/>
        <v>0</v>
      </c>
      <c r="BT47" s="109">
        <v>0</v>
      </c>
      <c r="BU47" s="106">
        <f t="shared" si="163"/>
        <v>0</v>
      </c>
      <c r="BV47" s="108">
        <f t="shared" si="164"/>
        <v>0</v>
      </c>
      <c r="BW47" s="109">
        <v>0</v>
      </c>
      <c r="BX47" s="106">
        <f t="shared" si="165"/>
        <v>0</v>
      </c>
      <c r="BY47" s="108">
        <f t="shared" si="166"/>
        <v>0</v>
      </c>
      <c r="BZ47" s="109">
        <v>0</v>
      </c>
      <c r="CA47" s="106">
        <f t="shared" si="167"/>
        <v>0</v>
      </c>
      <c r="CB47" s="108">
        <f t="shared" si="168"/>
        <v>0</v>
      </c>
      <c r="CC47" s="109">
        <v>0</v>
      </c>
      <c r="CD47" s="106">
        <f t="shared" si="169"/>
        <v>0</v>
      </c>
      <c r="CE47" s="108">
        <f t="shared" si="170"/>
        <v>0</v>
      </c>
      <c r="CF47" s="109">
        <v>0</v>
      </c>
      <c r="CG47" s="106">
        <f t="shared" si="171"/>
        <v>0</v>
      </c>
      <c r="CH47" s="108">
        <f t="shared" si="172"/>
        <v>0</v>
      </c>
      <c r="CI47" s="109">
        <v>0</v>
      </c>
      <c r="CJ47" s="106">
        <f t="shared" si="173"/>
        <v>0</v>
      </c>
      <c r="CK47" s="108">
        <f t="shared" si="174"/>
        <v>0</v>
      </c>
      <c r="CL47" s="109">
        <v>0</v>
      </c>
      <c r="CM47" s="106">
        <f t="shared" si="175"/>
        <v>0</v>
      </c>
      <c r="CN47" s="108">
        <f t="shared" si="176"/>
        <v>0</v>
      </c>
      <c r="CO47" s="109">
        <v>0</v>
      </c>
      <c r="CP47" s="106">
        <f t="shared" si="177"/>
        <v>0</v>
      </c>
      <c r="CQ47" s="108">
        <f t="shared" si="178"/>
        <v>0</v>
      </c>
      <c r="CR47" s="109">
        <v>0</v>
      </c>
      <c r="CS47" s="106">
        <f t="shared" si="179"/>
        <v>0</v>
      </c>
      <c r="CT47" s="108">
        <f t="shared" si="180"/>
        <v>0</v>
      </c>
      <c r="CU47" s="109">
        <v>0</v>
      </c>
      <c r="CV47" s="106">
        <f t="shared" si="181"/>
        <v>0</v>
      </c>
      <c r="CW47" s="108">
        <f t="shared" si="182"/>
        <v>0</v>
      </c>
      <c r="CX47" s="109">
        <v>0</v>
      </c>
      <c r="CY47" s="106">
        <f t="shared" si="183"/>
        <v>0</v>
      </c>
      <c r="CZ47" s="108">
        <f t="shared" si="184"/>
        <v>0</v>
      </c>
      <c r="DA47" s="109">
        <v>0</v>
      </c>
      <c r="DB47" s="106">
        <f t="shared" si="185"/>
        <v>0</v>
      </c>
      <c r="DC47" s="108">
        <f t="shared" si="186"/>
        <v>0</v>
      </c>
      <c r="DD47" s="109">
        <v>0</v>
      </c>
      <c r="DE47" s="106">
        <f t="shared" si="187"/>
        <v>0</v>
      </c>
      <c r="DF47" s="108">
        <f t="shared" si="188"/>
        <v>0</v>
      </c>
      <c r="DG47" s="109">
        <v>0</v>
      </c>
      <c r="DH47" s="106">
        <f t="shared" si="189"/>
        <v>0</v>
      </c>
      <c r="DI47" s="108">
        <f t="shared" si="190"/>
        <v>0</v>
      </c>
      <c r="DJ47" s="109">
        <v>0</v>
      </c>
      <c r="DK47" s="106">
        <f t="shared" si="191"/>
        <v>0</v>
      </c>
      <c r="DL47" s="108">
        <f t="shared" si="192"/>
        <v>0</v>
      </c>
      <c r="DM47" s="109">
        <v>0</v>
      </c>
      <c r="DN47" s="106">
        <f t="shared" si="193"/>
        <v>0</v>
      </c>
      <c r="DO47" s="108">
        <f t="shared" si="194"/>
        <v>0</v>
      </c>
      <c r="DP47" s="109">
        <v>0</v>
      </c>
      <c r="DQ47" s="106">
        <f t="shared" si="195"/>
        <v>0</v>
      </c>
      <c r="DR47" s="108">
        <f t="shared" si="196"/>
        <v>0</v>
      </c>
      <c r="DS47" s="109">
        <v>0</v>
      </c>
      <c r="DT47" s="106">
        <f t="shared" si="197"/>
        <v>0</v>
      </c>
      <c r="DU47" s="108">
        <f t="shared" si="198"/>
        <v>0</v>
      </c>
      <c r="DV47" s="109">
        <v>0</v>
      </c>
      <c r="DW47" s="106">
        <f t="shared" si="199"/>
        <v>0</v>
      </c>
      <c r="DX47" s="108">
        <f t="shared" si="200"/>
        <v>0</v>
      </c>
      <c r="DY47" s="109">
        <v>0</v>
      </c>
      <c r="DZ47" s="106">
        <f t="shared" si="201"/>
        <v>0</v>
      </c>
      <c r="EA47" s="108">
        <f t="shared" si="202"/>
        <v>0</v>
      </c>
      <c r="EB47" s="109">
        <v>0</v>
      </c>
      <c r="EC47" s="106">
        <f t="shared" si="203"/>
        <v>0</v>
      </c>
      <c r="ED47" s="108">
        <f t="shared" si="204"/>
        <v>0</v>
      </c>
      <c r="EE47" s="109">
        <v>0</v>
      </c>
      <c r="EF47" s="106">
        <f t="shared" si="205"/>
        <v>0</v>
      </c>
      <c r="EG47" s="108">
        <f t="shared" si="206"/>
        <v>0</v>
      </c>
      <c r="EH47" s="109">
        <v>0</v>
      </c>
      <c r="EI47" s="106">
        <f t="shared" si="207"/>
        <v>0</v>
      </c>
      <c r="EJ47" s="108">
        <f t="shared" si="208"/>
        <v>0</v>
      </c>
      <c r="EK47" s="109">
        <v>0</v>
      </c>
      <c r="EL47" s="106">
        <f t="shared" si="209"/>
        <v>0</v>
      </c>
      <c r="EM47" s="108">
        <f t="shared" si="210"/>
        <v>0</v>
      </c>
      <c r="EN47" s="109">
        <v>0</v>
      </c>
      <c r="EO47" s="106">
        <f t="shared" si="211"/>
        <v>0</v>
      </c>
      <c r="EP47" s="108">
        <f t="shared" si="212"/>
        <v>0</v>
      </c>
      <c r="EQ47" s="109">
        <v>0</v>
      </c>
      <c r="ER47" s="106">
        <f t="shared" si="213"/>
        <v>0</v>
      </c>
      <c r="ES47" s="108">
        <f t="shared" si="214"/>
        <v>0</v>
      </c>
      <c r="ET47" s="109">
        <v>0</v>
      </c>
      <c r="EU47" s="106">
        <f t="shared" si="215"/>
        <v>0</v>
      </c>
      <c r="EV47" s="108">
        <f t="shared" si="216"/>
        <v>0</v>
      </c>
      <c r="EW47" s="109">
        <v>0</v>
      </c>
      <c r="EX47" s="106">
        <f t="shared" si="217"/>
        <v>0</v>
      </c>
      <c r="EY47" s="108">
        <f t="shared" si="218"/>
        <v>0</v>
      </c>
      <c r="EZ47" s="109">
        <v>0</v>
      </c>
      <c r="FA47" s="106">
        <f t="shared" si="219"/>
        <v>0</v>
      </c>
      <c r="FB47" s="108">
        <f t="shared" si="220"/>
        <v>0</v>
      </c>
      <c r="FC47" s="109">
        <v>0</v>
      </c>
      <c r="FD47" s="106">
        <f t="shared" si="221"/>
        <v>0</v>
      </c>
      <c r="FE47" s="108">
        <f t="shared" si="222"/>
        <v>0</v>
      </c>
      <c r="FF47" s="109">
        <v>0</v>
      </c>
      <c r="FG47" s="106">
        <f t="shared" si="223"/>
        <v>0</v>
      </c>
      <c r="FH47" s="108">
        <f t="shared" si="224"/>
        <v>0</v>
      </c>
      <c r="FI47" s="109">
        <v>0</v>
      </c>
      <c r="FJ47" s="106">
        <f t="shared" si="225"/>
        <v>0</v>
      </c>
      <c r="FK47" s="108">
        <f t="shared" si="226"/>
        <v>0</v>
      </c>
      <c r="FL47" s="109">
        <v>0</v>
      </c>
      <c r="FM47" s="106">
        <f t="shared" si="227"/>
        <v>0</v>
      </c>
      <c r="FN47" s="108">
        <f t="shared" si="228"/>
        <v>0</v>
      </c>
      <c r="FO47" s="109">
        <v>0</v>
      </c>
      <c r="FP47" s="106">
        <f t="shared" si="229"/>
        <v>0</v>
      </c>
      <c r="FQ47" s="108">
        <f t="shared" si="230"/>
        <v>0</v>
      </c>
      <c r="FR47" s="109">
        <v>0</v>
      </c>
      <c r="FS47" s="106">
        <f t="shared" si="231"/>
        <v>0</v>
      </c>
      <c r="FT47" s="108">
        <f t="shared" si="232"/>
        <v>0</v>
      </c>
      <c r="FU47" s="109">
        <v>0</v>
      </c>
      <c r="FV47" s="106">
        <f t="shared" si="233"/>
        <v>0</v>
      </c>
      <c r="FW47" s="108">
        <f t="shared" si="234"/>
        <v>0</v>
      </c>
      <c r="FX47" s="109">
        <v>0</v>
      </c>
      <c r="FY47" s="106">
        <f t="shared" si="235"/>
        <v>0</v>
      </c>
      <c r="FZ47" s="108">
        <f t="shared" si="236"/>
        <v>0</v>
      </c>
      <c r="GA47" s="109">
        <v>0</v>
      </c>
      <c r="GB47" s="106">
        <f t="shared" si="237"/>
        <v>0</v>
      </c>
      <c r="GC47" s="108">
        <f t="shared" si="238"/>
        <v>0</v>
      </c>
      <c r="GD47" s="109">
        <v>0</v>
      </c>
      <c r="GE47" s="106">
        <f t="shared" si="239"/>
        <v>0</v>
      </c>
      <c r="GF47" s="108">
        <f t="shared" si="240"/>
        <v>0</v>
      </c>
      <c r="GG47" s="109">
        <v>0</v>
      </c>
      <c r="GH47" s="106">
        <f t="shared" si="241"/>
        <v>0</v>
      </c>
      <c r="GI47" s="108">
        <f t="shared" si="242"/>
        <v>0</v>
      </c>
      <c r="GJ47" s="109">
        <v>0</v>
      </c>
      <c r="GK47" s="106">
        <f t="shared" si="243"/>
        <v>0</v>
      </c>
      <c r="GL47" s="108">
        <f t="shared" si="244"/>
        <v>0</v>
      </c>
      <c r="GM47" s="109">
        <v>0</v>
      </c>
      <c r="GN47" s="106">
        <f t="shared" si="245"/>
        <v>0</v>
      </c>
      <c r="GO47" s="108">
        <f t="shared" si="246"/>
        <v>0</v>
      </c>
      <c r="GP47" s="109">
        <v>0</v>
      </c>
      <c r="GQ47" s="106">
        <f t="shared" si="247"/>
        <v>0</v>
      </c>
      <c r="GR47" s="108">
        <f t="shared" si="248"/>
        <v>0</v>
      </c>
      <c r="GS47" s="109">
        <v>0</v>
      </c>
      <c r="GT47" s="106">
        <f t="shared" si="249"/>
        <v>0</v>
      </c>
      <c r="GU47" s="108">
        <f t="shared" si="250"/>
        <v>0</v>
      </c>
      <c r="GV47" s="109">
        <v>0</v>
      </c>
      <c r="GW47" s="134">
        <f t="shared" si="251"/>
        <v>0</v>
      </c>
      <c r="GX47" s="135">
        <f t="shared" si="252"/>
        <v>0</v>
      </c>
      <c r="GY47" s="107">
        <v>0</v>
      </c>
      <c r="GZ47" s="106">
        <f t="shared" si="253"/>
        <v>0</v>
      </c>
      <c r="HA47" s="108">
        <f t="shared" si="254"/>
        <v>0</v>
      </c>
      <c r="HB47" s="109">
        <v>0</v>
      </c>
      <c r="HC47" s="106">
        <f t="shared" si="255"/>
        <v>0</v>
      </c>
      <c r="HD47" s="108">
        <f t="shared" si="256"/>
        <v>0</v>
      </c>
      <c r="HF47" s="110">
        <f t="shared" si="257"/>
        <v>0</v>
      </c>
    </row>
    <row r="48" spans="1:214" ht="20.100000000000001" hidden="1" customHeight="1" x14ac:dyDescent="0.25">
      <c r="A48" s="126"/>
      <c r="B48" s="111"/>
      <c r="C48" s="153">
        <v>0</v>
      </c>
      <c r="D48" s="153">
        <f t="shared" si="120"/>
        <v>0</v>
      </c>
      <c r="E48" s="154">
        <f t="shared" si="121"/>
        <v>0</v>
      </c>
      <c r="F48" s="153">
        <v>1E-8</v>
      </c>
      <c r="G48" s="153">
        <v>1E-8</v>
      </c>
      <c r="H48" s="153">
        <v>1E-8</v>
      </c>
      <c r="I48" s="153">
        <v>1E-8</v>
      </c>
      <c r="J48" s="153">
        <v>1E-8</v>
      </c>
      <c r="K48" s="155">
        <f t="shared" si="122"/>
        <v>-3.0000000000000004E-8</v>
      </c>
      <c r="L48" s="107">
        <v>0</v>
      </c>
      <c r="M48" s="134">
        <f t="shared" si="123"/>
        <v>0</v>
      </c>
      <c r="N48" s="135">
        <f t="shared" si="124"/>
        <v>0</v>
      </c>
      <c r="O48" s="107">
        <v>0</v>
      </c>
      <c r="P48" s="134">
        <f t="shared" si="125"/>
        <v>0</v>
      </c>
      <c r="Q48" s="135">
        <f t="shared" si="126"/>
        <v>0</v>
      </c>
      <c r="R48" s="107">
        <v>0</v>
      </c>
      <c r="S48" s="134">
        <f t="shared" si="127"/>
        <v>0</v>
      </c>
      <c r="T48" s="135">
        <f t="shared" si="128"/>
        <v>0</v>
      </c>
      <c r="U48" s="107">
        <v>0</v>
      </c>
      <c r="V48" s="134">
        <f t="shared" si="129"/>
        <v>0</v>
      </c>
      <c r="W48" s="135">
        <f t="shared" si="130"/>
        <v>0</v>
      </c>
      <c r="X48" s="107">
        <v>0</v>
      </c>
      <c r="Y48" s="134">
        <f t="shared" si="131"/>
        <v>0</v>
      </c>
      <c r="Z48" s="135">
        <f t="shared" si="132"/>
        <v>0</v>
      </c>
      <c r="AA48" s="107">
        <v>0</v>
      </c>
      <c r="AB48" s="134">
        <f t="shared" si="133"/>
        <v>0</v>
      </c>
      <c r="AC48" s="135">
        <f t="shared" si="134"/>
        <v>0</v>
      </c>
      <c r="AD48" s="107">
        <v>0</v>
      </c>
      <c r="AE48" s="134">
        <f t="shared" si="135"/>
        <v>0</v>
      </c>
      <c r="AF48" s="135">
        <f t="shared" si="136"/>
        <v>0</v>
      </c>
      <c r="AG48" s="107">
        <v>0</v>
      </c>
      <c r="AH48" s="134">
        <f t="shared" si="137"/>
        <v>0</v>
      </c>
      <c r="AI48" s="135">
        <f t="shared" si="138"/>
        <v>0</v>
      </c>
      <c r="AJ48" s="107">
        <v>0</v>
      </c>
      <c r="AK48" s="134">
        <f t="shared" si="139"/>
        <v>0</v>
      </c>
      <c r="AL48" s="135">
        <f t="shared" si="140"/>
        <v>0</v>
      </c>
      <c r="AM48" s="109">
        <v>0</v>
      </c>
      <c r="AN48" s="106">
        <f t="shared" si="141"/>
        <v>0</v>
      </c>
      <c r="AO48" s="108">
        <f t="shared" si="142"/>
        <v>0</v>
      </c>
      <c r="AP48" s="109">
        <v>0</v>
      </c>
      <c r="AQ48" s="106">
        <f t="shared" si="143"/>
        <v>0</v>
      </c>
      <c r="AR48" s="108">
        <f t="shared" si="144"/>
        <v>0</v>
      </c>
      <c r="AS48" s="109">
        <v>0</v>
      </c>
      <c r="AT48" s="106">
        <f t="shared" si="145"/>
        <v>0</v>
      </c>
      <c r="AU48" s="108">
        <f t="shared" si="146"/>
        <v>0</v>
      </c>
      <c r="AV48" s="109">
        <v>0</v>
      </c>
      <c r="AW48" s="106">
        <f t="shared" si="147"/>
        <v>0</v>
      </c>
      <c r="AX48" s="108">
        <f t="shared" si="148"/>
        <v>0</v>
      </c>
      <c r="AY48" s="109">
        <v>0</v>
      </c>
      <c r="AZ48" s="106">
        <f t="shared" si="149"/>
        <v>0</v>
      </c>
      <c r="BA48" s="108">
        <f t="shared" si="150"/>
        <v>0</v>
      </c>
      <c r="BB48" s="109">
        <v>0</v>
      </c>
      <c r="BC48" s="106">
        <f t="shared" si="151"/>
        <v>0</v>
      </c>
      <c r="BD48" s="108">
        <f t="shared" si="152"/>
        <v>0</v>
      </c>
      <c r="BE48" s="109">
        <v>0</v>
      </c>
      <c r="BF48" s="106">
        <f t="shared" si="153"/>
        <v>0</v>
      </c>
      <c r="BG48" s="108">
        <f t="shared" si="154"/>
        <v>0</v>
      </c>
      <c r="BH48" s="109">
        <v>0</v>
      </c>
      <c r="BI48" s="106">
        <f t="shared" si="155"/>
        <v>0</v>
      </c>
      <c r="BJ48" s="108">
        <f t="shared" si="156"/>
        <v>0</v>
      </c>
      <c r="BK48" s="109">
        <v>0</v>
      </c>
      <c r="BL48" s="106">
        <f t="shared" si="157"/>
        <v>0</v>
      </c>
      <c r="BM48" s="108">
        <f t="shared" si="158"/>
        <v>0</v>
      </c>
      <c r="BN48" s="109">
        <v>0</v>
      </c>
      <c r="BO48" s="106">
        <f t="shared" si="159"/>
        <v>0</v>
      </c>
      <c r="BP48" s="108">
        <f t="shared" si="160"/>
        <v>0</v>
      </c>
      <c r="BQ48" s="109">
        <v>0</v>
      </c>
      <c r="BR48" s="106">
        <f t="shared" si="161"/>
        <v>0</v>
      </c>
      <c r="BS48" s="108">
        <f t="shared" si="162"/>
        <v>0</v>
      </c>
      <c r="BT48" s="109">
        <v>0</v>
      </c>
      <c r="BU48" s="106">
        <f t="shared" si="163"/>
        <v>0</v>
      </c>
      <c r="BV48" s="108">
        <f t="shared" si="164"/>
        <v>0</v>
      </c>
      <c r="BW48" s="109">
        <v>0</v>
      </c>
      <c r="BX48" s="106">
        <f t="shared" si="165"/>
        <v>0</v>
      </c>
      <c r="BY48" s="108">
        <f t="shared" si="166"/>
        <v>0</v>
      </c>
      <c r="BZ48" s="109">
        <v>0</v>
      </c>
      <c r="CA48" s="106">
        <f t="shared" si="167"/>
        <v>0</v>
      </c>
      <c r="CB48" s="108">
        <f t="shared" si="168"/>
        <v>0</v>
      </c>
      <c r="CC48" s="109">
        <v>0</v>
      </c>
      <c r="CD48" s="106">
        <f t="shared" si="169"/>
        <v>0</v>
      </c>
      <c r="CE48" s="108">
        <f t="shared" si="170"/>
        <v>0</v>
      </c>
      <c r="CF48" s="109">
        <v>0</v>
      </c>
      <c r="CG48" s="106">
        <f t="shared" si="171"/>
        <v>0</v>
      </c>
      <c r="CH48" s="108">
        <f t="shared" si="172"/>
        <v>0</v>
      </c>
      <c r="CI48" s="109">
        <v>0</v>
      </c>
      <c r="CJ48" s="106">
        <f t="shared" si="173"/>
        <v>0</v>
      </c>
      <c r="CK48" s="108">
        <f t="shared" si="174"/>
        <v>0</v>
      </c>
      <c r="CL48" s="109">
        <v>0</v>
      </c>
      <c r="CM48" s="106">
        <f t="shared" si="175"/>
        <v>0</v>
      </c>
      <c r="CN48" s="108">
        <f t="shared" si="176"/>
        <v>0</v>
      </c>
      <c r="CO48" s="109">
        <v>0</v>
      </c>
      <c r="CP48" s="106">
        <f t="shared" si="177"/>
        <v>0</v>
      </c>
      <c r="CQ48" s="108">
        <f t="shared" si="178"/>
        <v>0</v>
      </c>
      <c r="CR48" s="109">
        <v>0</v>
      </c>
      <c r="CS48" s="106">
        <f t="shared" si="179"/>
        <v>0</v>
      </c>
      <c r="CT48" s="108">
        <f t="shared" si="180"/>
        <v>0</v>
      </c>
      <c r="CU48" s="109">
        <v>0</v>
      </c>
      <c r="CV48" s="106">
        <f t="shared" si="181"/>
        <v>0</v>
      </c>
      <c r="CW48" s="108">
        <f t="shared" si="182"/>
        <v>0</v>
      </c>
      <c r="CX48" s="109">
        <v>0</v>
      </c>
      <c r="CY48" s="106">
        <f t="shared" si="183"/>
        <v>0</v>
      </c>
      <c r="CZ48" s="108">
        <f t="shared" si="184"/>
        <v>0</v>
      </c>
      <c r="DA48" s="109">
        <v>0</v>
      </c>
      <c r="DB48" s="106">
        <f t="shared" si="185"/>
        <v>0</v>
      </c>
      <c r="DC48" s="108">
        <f t="shared" si="186"/>
        <v>0</v>
      </c>
      <c r="DD48" s="109">
        <v>0</v>
      </c>
      <c r="DE48" s="106">
        <f t="shared" si="187"/>
        <v>0</v>
      </c>
      <c r="DF48" s="108">
        <f t="shared" si="188"/>
        <v>0</v>
      </c>
      <c r="DG48" s="109">
        <v>0</v>
      </c>
      <c r="DH48" s="106">
        <f t="shared" si="189"/>
        <v>0</v>
      </c>
      <c r="DI48" s="108">
        <f t="shared" si="190"/>
        <v>0</v>
      </c>
      <c r="DJ48" s="109">
        <v>0</v>
      </c>
      <c r="DK48" s="106">
        <f t="shared" si="191"/>
        <v>0</v>
      </c>
      <c r="DL48" s="108">
        <f t="shared" si="192"/>
        <v>0</v>
      </c>
      <c r="DM48" s="109">
        <v>0</v>
      </c>
      <c r="DN48" s="106">
        <f t="shared" si="193"/>
        <v>0</v>
      </c>
      <c r="DO48" s="108">
        <f t="shared" si="194"/>
        <v>0</v>
      </c>
      <c r="DP48" s="109">
        <v>0</v>
      </c>
      <c r="DQ48" s="106">
        <f t="shared" si="195"/>
        <v>0</v>
      </c>
      <c r="DR48" s="108">
        <f t="shared" si="196"/>
        <v>0</v>
      </c>
      <c r="DS48" s="109">
        <v>0</v>
      </c>
      <c r="DT48" s="106">
        <f t="shared" si="197"/>
        <v>0</v>
      </c>
      <c r="DU48" s="108">
        <f t="shared" si="198"/>
        <v>0</v>
      </c>
      <c r="DV48" s="109">
        <v>0</v>
      </c>
      <c r="DW48" s="106">
        <f t="shared" si="199"/>
        <v>0</v>
      </c>
      <c r="DX48" s="108">
        <f t="shared" si="200"/>
        <v>0</v>
      </c>
      <c r="DY48" s="109">
        <v>0</v>
      </c>
      <c r="DZ48" s="106">
        <f t="shared" si="201"/>
        <v>0</v>
      </c>
      <c r="EA48" s="108">
        <f t="shared" si="202"/>
        <v>0</v>
      </c>
      <c r="EB48" s="109">
        <v>0</v>
      </c>
      <c r="EC48" s="106">
        <f t="shared" si="203"/>
        <v>0</v>
      </c>
      <c r="ED48" s="108">
        <f t="shared" si="204"/>
        <v>0</v>
      </c>
      <c r="EE48" s="109">
        <v>0</v>
      </c>
      <c r="EF48" s="106">
        <f t="shared" si="205"/>
        <v>0</v>
      </c>
      <c r="EG48" s="108">
        <f t="shared" si="206"/>
        <v>0</v>
      </c>
      <c r="EH48" s="109">
        <v>0</v>
      </c>
      <c r="EI48" s="106">
        <f t="shared" si="207"/>
        <v>0</v>
      </c>
      <c r="EJ48" s="108">
        <f t="shared" si="208"/>
        <v>0</v>
      </c>
      <c r="EK48" s="109">
        <v>0</v>
      </c>
      <c r="EL48" s="106">
        <f t="shared" si="209"/>
        <v>0</v>
      </c>
      <c r="EM48" s="108">
        <f t="shared" si="210"/>
        <v>0</v>
      </c>
      <c r="EN48" s="109">
        <v>0</v>
      </c>
      <c r="EO48" s="106">
        <f t="shared" si="211"/>
        <v>0</v>
      </c>
      <c r="EP48" s="108">
        <f t="shared" si="212"/>
        <v>0</v>
      </c>
      <c r="EQ48" s="109">
        <v>0</v>
      </c>
      <c r="ER48" s="106">
        <f t="shared" si="213"/>
        <v>0</v>
      </c>
      <c r="ES48" s="108">
        <f t="shared" si="214"/>
        <v>0</v>
      </c>
      <c r="ET48" s="109">
        <v>0</v>
      </c>
      <c r="EU48" s="106">
        <f t="shared" si="215"/>
        <v>0</v>
      </c>
      <c r="EV48" s="108">
        <f t="shared" si="216"/>
        <v>0</v>
      </c>
      <c r="EW48" s="109">
        <v>0</v>
      </c>
      <c r="EX48" s="106">
        <f t="shared" si="217"/>
        <v>0</v>
      </c>
      <c r="EY48" s="108">
        <f t="shared" si="218"/>
        <v>0</v>
      </c>
      <c r="EZ48" s="109">
        <v>0</v>
      </c>
      <c r="FA48" s="106">
        <f t="shared" si="219"/>
        <v>0</v>
      </c>
      <c r="FB48" s="108">
        <f t="shared" si="220"/>
        <v>0</v>
      </c>
      <c r="FC48" s="109">
        <v>0</v>
      </c>
      <c r="FD48" s="106">
        <f t="shared" si="221"/>
        <v>0</v>
      </c>
      <c r="FE48" s="108">
        <f t="shared" si="222"/>
        <v>0</v>
      </c>
      <c r="FF48" s="109">
        <v>0</v>
      </c>
      <c r="FG48" s="106">
        <f t="shared" si="223"/>
        <v>0</v>
      </c>
      <c r="FH48" s="108">
        <f t="shared" si="224"/>
        <v>0</v>
      </c>
      <c r="FI48" s="109">
        <v>0</v>
      </c>
      <c r="FJ48" s="106">
        <f t="shared" si="225"/>
        <v>0</v>
      </c>
      <c r="FK48" s="108">
        <f t="shared" si="226"/>
        <v>0</v>
      </c>
      <c r="FL48" s="109">
        <v>0</v>
      </c>
      <c r="FM48" s="106">
        <f t="shared" si="227"/>
        <v>0</v>
      </c>
      <c r="FN48" s="108">
        <f t="shared" si="228"/>
        <v>0</v>
      </c>
      <c r="FO48" s="109">
        <v>0</v>
      </c>
      <c r="FP48" s="106">
        <f t="shared" si="229"/>
        <v>0</v>
      </c>
      <c r="FQ48" s="108">
        <f t="shared" si="230"/>
        <v>0</v>
      </c>
      <c r="FR48" s="109">
        <v>0</v>
      </c>
      <c r="FS48" s="106">
        <f t="shared" si="231"/>
        <v>0</v>
      </c>
      <c r="FT48" s="108">
        <f t="shared" si="232"/>
        <v>0</v>
      </c>
      <c r="FU48" s="109">
        <v>0</v>
      </c>
      <c r="FV48" s="106">
        <f t="shared" si="233"/>
        <v>0</v>
      </c>
      <c r="FW48" s="108">
        <f t="shared" si="234"/>
        <v>0</v>
      </c>
      <c r="FX48" s="109">
        <v>0</v>
      </c>
      <c r="FY48" s="106">
        <f t="shared" si="235"/>
        <v>0</v>
      </c>
      <c r="FZ48" s="108">
        <f t="shared" si="236"/>
        <v>0</v>
      </c>
      <c r="GA48" s="109">
        <v>0</v>
      </c>
      <c r="GB48" s="106">
        <f t="shared" si="237"/>
        <v>0</v>
      </c>
      <c r="GC48" s="108">
        <f t="shared" si="238"/>
        <v>0</v>
      </c>
      <c r="GD48" s="109">
        <v>0</v>
      </c>
      <c r="GE48" s="106">
        <f t="shared" si="239"/>
        <v>0</v>
      </c>
      <c r="GF48" s="108">
        <f t="shared" si="240"/>
        <v>0</v>
      </c>
      <c r="GG48" s="109">
        <v>0</v>
      </c>
      <c r="GH48" s="106">
        <f t="shared" si="241"/>
        <v>0</v>
      </c>
      <c r="GI48" s="108">
        <f t="shared" si="242"/>
        <v>0</v>
      </c>
      <c r="GJ48" s="109">
        <v>0</v>
      </c>
      <c r="GK48" s="106">
        <f t="shared" si="243"/>
        <v>0</v>
      </c>
      <c r="GL48" s="108">
        <f t="shared" si="244"/>
        <v>0</v>
      </c>
      <c r="GM48" s="109">
        <v>0</v>
      </c>
      <c r="GN48" s="106">
        <f t="shared" si="245"/>
        <v>0</v>
      </c>
      <c r="GO48" s="108">
        <f t="shared" si="246"/>
        <v>0</v>
      </c>
      <c r="GP48" s="109">
        <v>0</v>
      </c>
      <c r="GQ48" s="106">
        <f t="shared" si="247"/>
        <v>0</v>
      </c>
      <c r="GR48" s="108">
        <f t="shared" si="248"/>
        <v>0</v>
      </c>
      <c r="GS48" s="109">
        <v>0</v>
      </c>
      <c r="GT48" s="106">
        <f t="shared" si="249"/>
        <v>0</v>
      </c>
      <c r="GU48" s="108">
        <f t="shared" si="250"/>
        <v>0</v>
      </c>
      <c r="GV48" s="109">
        <v>0</v>
      </c>
      <c r="GW48" s="134">
        <f t="shared" si="251"/>
        <v>0</v>
      </c>
      <c r="GX48" s="135">
        <f t="shared" si="252"/>
        <v>0</v>
      </c>
      <c r="GY48" s="107">
        <v>0</v>
      </c>
      <c r="GZ48" s="106">
        <f t="shared" si="253"/>
        <v>0</v>
      </c>
      <c r="HA48" s="108">
        <f t="shared" si="254"/>
        <v>0</v>
      </c>
      <c r="HB48" s="109">
        <v>0</v>
      </c>
      <c r="HC48" s="106">
        <f t="shared" si="255"/>
        <v>0</v>
      </c>
      <c r="HD48" s="108">
        <f t="shared" si="256"/>
        <v>0</v>
      </c>
      <c r="HF48" s="110">
        <f t="shared" si="257"/>
        <v>0</v>
      </c>
    </row>
    <row r="49" spans="1:214" ht="20.100000000000001" hidden="1" customHeight="1" x14ac:dyDescent="0.25">
      <c r="A49" s="125"/>
      <c r="B49" s="111"/>
      <c r="C49" s="153">
        <v>0</v>
      </c>
      <c r="D49" s="153">
        <f t="shared" si="120"/>
        <v>0</v>
      </c>
      <c r="E49" s="154">
        <f t="shared" si="121"/>
        <v>0</v>
      </c>
      <c r="F49" s="153">
        <v>1E-8</v>
      </c>
      <c r="G49" s="153">
        <v>1E-8</v>
      </c>
      <c r="H49" s="153">
        <v>1E-8</v>
      </c>
      <c r="I49" s="153">
        <v>1E-8</v>
      </c>
      <c r="J49" s="153">
        <v>1E-8</v>
      </c>
      <c r="K49" s="155">
        <f t="shared" si="122"/>
        <v>-3.0000000000000004E-8</v>
      </c>
      <c r="L49" s="107">
        <v>0</v>
      </c>
      <c r="M49" s="134">
        <f t="shared" si="123"/>
        <v>0</v>
      </c>
      <c r="N49" s="135">
        <f t="shared" si="124"/>
        <v>0</v>
      </c>
      <c r="O49" s="107">
        <v>0</v>
      </c>
      <c r="P49" s="134">
        <f t="shared" si="125"/>
        <v>0</v>
      </c>
      <c r="Q49" s="135">
        <f t="shared" si="126"/>
        <v>0</v>
      </c>
      <c r="R49" s="107">
        <v>0</v>
      </c>
      <c r="S49" s="134">
        <f t="shared" si="127"/>
        <v>0</v>
      </c>
      <c r="T49" s="135">
        <f t="shared" si="128"/>
        <v>0</v>
      </c>
      <c r="U49" s="107">
        <v>0</v>
      </c>
      <c r="V49" s="134">
        <f t="shared" si="129"/>
        <v>0</v>
      </c>
      <c r="W49" s="135">
        <f t="shared" si="130"/>
        <v>0</v>
      </c>
      <c r="X49" s="107">
        <v>0</v>
      </c>
      <c r="Y49" s="134">
        <f t="shared" si="131"/>
        <v>0</v>
      </c>
      <c r="Z49" s="135">
        <f t="shared" si="132"/>
        <v>0</v>
      </c>
      <c r="AA49" s="107">
        <v>0</v>
      </c>
      <c r="AB49" s="134">
        <f t="shared" si="133"/>
        <v>0</v>
      </c>
      <c r="AC49" s="135">
        <f t="shared" si="134"/>
        <v>0</v>
      </c>
      <c r="AD49" s="107">
        <v>0</v>
      </c>
      <c r="AE49" s="134">
        <f t="shared" si="135"/>
        <v>0</v>
      </c>
      <c r="AF49" s="135">
        <f t="shared" si="136"/>
        <v>0</v>
      </c>
      <c r="AG49" s="107">
        <v>0</v>
      </c>
      <c r="AH49" s="134">
        <f t="shared" si="137"/>
        <v>0</v>
      </c>
      <c r="AI49" s="135">
        <f t="shared" si="138"/>
        <v>0</v>
      </c>
      <c r="AJ49" s="107">
        <v>0</v>
      </c>
      <c r="AK49" s="134">
        <f t="shared" si="139"/>
        <v>0</v>
      </c>
      <c r="AL49" s="135">
        <f t="shared" si="140"/>
        <v>0</v>
      </c>
      <c r="AM49" s="109">
        <v>0</v>
      </c>
      <c r="AN49" s="106">
        <f t="shared" si="141"/>
        <v>0</v>
      </c>
      <c r="AO49" s="108">
        <f t="shared" si="142"/>
        <v>0</v>
      </c>
      <c r="AP49" s="109">
        <v>0</v>
      </c>
      <c r="AQ49" s="106">
        <f t="shared" si="143"/>
        <v>0</v>
      </c>
      <c r="AR49" s="108">
        <f t="shared" si="144"/>
        <v>0</v>
      </c>
      <c r="AS49" s="109">
        <v>0</v>
      </c>
      <c r="AT49" s="106">
        <f t="shared" si="145"/>
        <v>0</v>
      </c>
      <c r="AU49" s="108">
        <f t="shared" si="146"/>
        <v>0</v>
      </c>
      <c r="AV49" s="109">
        <v>0</v>
      </c>
      <c r="AW49" s="106">
        <f t="shared" si="147"/>
        <v>0</v>
      </c>
      <c r="AX49" s="108">
        <f t="shared" si="148"/>
        <v>0</v>
      </c>
      <c r="AY49" s="109">
        <v>0</v>
      </c>
      <c r="AZ49" s="106">
        <f t="shared" si="149"/>
        <v>0</v>
      </c>
      <c r="BA49" s="108">
        <f t="shared" si="150"/>
        <v>0</v>
      </c>
      <c r="BB49" s="109">
        <v>0</v>
      </c>
      <c r="BC49" s="106">
        <f t="shared" si="151"/>
        <v>0</v>
      </c>
      <c r="BD49" s="108">
        <f t="shared" si="152"/>
        <v>0</v>
      </c>
      <c r="BE49" s="109">
        <v>0</v>
      </c>
      <c r="BF49" s="106">
        <f t="shared" si="153"/>
        <v>0</v>
      </c>
      <c r="BG49" s="108">
        <f t="shared" si="154"/>
        <v>0</v>
      </c>
      <c r="BH49" s="109">
        <v>0</v>
      </c>
      <c r="BI49" s="106">
        <f t="shared" si="155"/>
        <v>0</v>
      </c>
      <c r="BJ49" s="108">
        <f t="shared" si="156"/>
        <v>0</v>
      </c>
      <c r="BK49" s="109">
        <v>0</v>
      </c>
      <c r="BL49" s="106">
        <f t="shared" si="157"/>
        <v>0</v>
      </c>
      <c r="BM49" s="108">
        <f t="shared" si="158"/>
        <v>0</v>
      </c>
      <c r="BN49" s="109">
        <v>0</v>
      </c>
      <c r="BO49" s="106">
        <f t="shared" si="159"/>
        <v>0</v>
      </c>
      <c r="BP49" s="108">
        <f t="shared" si="160"/>
        <v>0</v>
      </c>
      <c r="BQ49" s="109">
        <v>0</v>
      </c>
      <c r="BR49" s="106">
        <f t="shared" si="161"/>
        <v>0</v>
      </c>
      <c r="BS49" s="108">
        <f t="shared" si="162"/>
        <v>0</v>
      </c>
      <c r="BT49" s="109">
        <v>0</v>
      </c>
      <c r="BU49" s="106">
        <f t="shared" si="163"/>
        <v>0</v>
      </c>
      <c r="BV49" s="108">
        <f t="shared" si="164"/>
        <v>0</v>
      </c>
      <c r="BW49" s="109">
        <v>0</v>
      </c>
      <c r="BX49" s="106">
        <f t="shared" si="165"/>
        <v>0</v>
      </c>
      <c r="BY49" s="108">
        <f t="shared" si="166"/>
        <v>0</v>
      </c>
      <c r="BZ49" s="109">
        <v>0</v>
      </c>
      <c r="CA49" s="106">
        <f t="shared" si="167"/>
        <v>0</v>
      </c>
      <c r="CB49" s="108">
        <f t="shared" si="168"/>
        <v>0</v>
      </c>
      <c r="CC49" s="109">
        <v>0</v>
      </c>
      <c r="CD49" s="106">
        <f t="shared" si="169"/>
        <v>0</v>
      </c>
      <c r="CE49" s="108">
        <f t="shared" si="170"/>
        <v>0</v>
      </c>
      <c r="CF49" s="109">
        <v>0</v>
      </c>
      <c r="CG49" s="106">
        <f t="shared" si="171"/>
        <v>0</v>
      </c>
      <c r="CH49" s="108">
        <f t="shared" si="172"/>
        <v>0</v>
      </c>
      <c r="CI49" s="109">
        <v>0</v>
      </c>
      <c r="CJ49" s="106">
        <f t="shared" si="173"/>
        <v>0</v>
      </c>
      <c r="CK49" s="108">
        <f t="shared" si="174"/>
        <v>0</v>
      </c>
      <c r="CL49" s="109">
        <v>0</v>
      </c>
      <c r="CM49" s="106">
        <f t="shared" si="175"/>
        <v>0</v>
      </c>
      <c r="CN49" s="108">
        <f t="shared" si="176"/>
        <v>0</v>
      </c>
      <c r="CO49" s="109">
        <v>0</v>
      </c>
      <c r="CP49" s="106">
        <f t="shared" si="177"/>
        <v>0</v>
      </c>
      <c r="CQ49" s="108">
        <f t="shared" si="178"/>
        <v>0</v>
      </c>
      <c r="CR49" s="109">
        <v>0</v>
      </c>
      <c r="CS49" s="106">
        <f t="shared" si="179"/>
        <v>0</v>
      </c>
      <c r="CT49" s="108">
        <f t="shared" si="180"/>
        <v>0</v>
      </c>
      <c r="CU49" s="109">
        <v>0</v>
      </c>
      <c r="CV49" s="106">
        <f t="shared" si="181"/>
        <v>0</v>
      </c>
      <c r="CW49" s="108">
        <f t="shared" si="182"/>
        <v>0</v>
      </c>
      <c r="CX49" s="109">
        <v>0</v>
      </c>
      <c r="CY49" s="106">
        <f t="shared" si="183"/>
        <v>0</v>
      </c>
      <c r="CZ49" s="108">
        <f t="shared" si="184"/>
        <v>0</v>
      </c>
      <c r="DA49" s="109">
        <v>0</v>
      </c>
      <c r="DB49" s="106">
        <f t="shared" si="185"/>
        <v>0</v>
      </c>
      <c r="DC49" s="108">
        <f t="shared" si="186"/>
        <v>0</v>
      </c>
      <c r="DD49" s="109">
        <v>0</v>
      </c>
      <c r="DE49" s="106">
        <f t="shared" si="187"/>
        <v>0</v>
      </c>
      <c r="DF49" s="108">
        <f t="shared" si="188"/>
        <v>0</v>
      </c>
      <c r="DG49" s="109">
        <v>0</v>
      </c>
      <c r="DH49" s="106">
        <f t="shared" si="189"/>
        <v>0</v>
      </c>
      <c r="DI49" s="108">
        <f t="shared" si="190"/>
        <v>0</v>
      </c>
      <c r="DJ49" s="109">
        <v>0</v>
      </c>
      <c r="DK49" s="106">
        <f t="shared" si="191"/>
        <v>0</v>
      </c>
      <c r="DL49" s="108">
        <f t="shared" si="192"/>
        <v>0</v>
      </c>
      <c r="DM49" s="109">
        <v>0</v>
      </c>
      <c r="DN49" s="106">
        <f t="shared" si="193"/>
        <v>0</v>
      </c>
      <c r="DO49" s="108">
        <f t="shared" si="194"/>
        <v>0</v>
      </c>
      <c r="DP49" s="109">
        <v>0</v>
      </c>
      <c r="DQ49" s="106">
        <f t="shared" si="195"/>
        <v>0</v>
      </c>
      <c r="DR49" s="108">
        <f t="shared" si="196"/>
        <v>0</v>
      </c>
      <c r="DS49" s="109">
        <v>0</v>
      </c>
      <c r="DT49" s="106">
        <f t="shared" si="197"/>
        <v>0</v>
      </c>
      <c r="DU49" s="108">
        <f t="shared" si="198"/>
        <v>0</v>
      </c>
      <c r="DV49" s="109">
        <v>0</v>
      </c>
      <c r="DW49" s="106">
        <f t="shared" si="199"/>
        <v>0</v>
      </c>
      <c r="DX49" s="108">
        <f t="shared" si="200"/>
        <v>0</v>
      </c>
      <c r="DY49" s="109">
        <v>0</v>
      </c>
      <c r="DZ49" s="106">
        <f t="shared" si="201"/>
        <v>0</v>
      </c>
      <c r="EA49" s="108">
        <f t="shared" si="202"/>
        <v>0</v>
      </c>
      <c r="EB49" s="109">
        <v>0</v>
      </c>
      <c r="EC49" s="106">
        <f t="shared" si="203"/>
        <v>0</v>
      </c>
      <c r="ED49" s="108">
        <f t="shared" si="204"/>
        <v>0</v>
      </c>
      <c r="EE49" s="109">
        <v>0</v>
      </c>
      <c r="EF49" s="106">
        <f t="shared" si="205"/>
        <v>0</v>
      </c>
      <c r="EG49" s="108">
        <f t="shared" si="206"/>
        <v>0</v>
      </c>
      <c r="EH49" s="109">
        <v>0</v>
      </c>
      <c r="EI49" s="106">
        <f t="shared" si="207"/>
        <v>0</v>
      </c>
      <c r="EJ49" s="108">
        <f t="shared" si="208"/>
        <v>0</v>
      </c>
      <c r="EK49" s="109">
        <v>0</v>
      </c>
      <c r="EL49" s="106">
        <f t="shared" si="209"/>
        <v>0</v>
      </c>
      <c r="EM49" s="108">
        <f t="shared" si="210"/>
        <v>0</v>
      </c>
      <c r="EN49" s="109">
        <v>0</v>
      </c>
      <c r="EO49" s="106">
        <f t="shared" si="211"/>
        <v>0</v>
      </c>
      <c r="EP49" s="108">
        <f t="shared" si="212"/>
        <v>0</v>
      </c>
      <c r="EQ49" s="109">
        <v>0</v>
      </c>
      <c r="ER49" s="106">
        <f t="shared" si="213"/>
        <v>0</v>
      </c>
      <c r="ES49" s="108">
        <f t="shared" si="214"/>
        <v>0</v>
      </c>
      <c r="ET49" s="109">
        <v>0</v>
      </c>
      <c r="EU49" s="106">
        <f t="shared" si="215"/>
        <v>0</v>
      </c>
      <c r="EV49" s="108">
        <f t="shared" si="216"/>
        <v>0</v>
      </c>
      <c r="EW49" s="109">
        <v>0</v>
      </c>
      <c r="EX49" s="106">
        <f t="shared" si="217"/>
        <v>0</v>
      </c>
      <c r="EY49" s="108">
        <f t="shared" si="218"/>
        <v>0</v>
      </c>
      <c r="EZ49" s="109">
        <v>0</v>
      </c>
      <c r="FA49" s="106">
        <f t="shared" si="219"/>
        <v>0</v>
      </c>
      <c r="FB49" s="108">
        <f t="shared" si="220"/>
        <v>0</v>
      </c>
      <c r="FC49" s="109">
        <v>0</v>
      </c>
      <c r="FD49" s="106">
        <f t="shared" si="221"/>
        <v>0</v>
      </c>
      <c r="FE49" s="108">
        <f t="shared" si="222"/>
        <v>0</v>
      </c>
      <c r="FF49" s="109">
        <v>0</v>
      </c>
      <c r="FG49" s="106">
        <f t="shared" si="223"/>
        <v>0</v>
      </c>
      <c r="FH49" s="108">
        <f t="shared" si="224"/>
        <v>0</v>
      </c>
      <c r="FI49" s="109">
        <v>0</v>
      </c>
      <c r="FJ49" s="106">
        <f t="shared" si="225"/>
        <v>0</v>
      </c>
      <c r="FK49" s="108">
        <f t="shared" si="226"/>
        <v>0</v>
      </c>
      <c r="FL49" s="109">
        <v>0</v>
      </c>
      <c r="FM49" s="106">
        <f t="shared" si="227"/>
        <v>0</v>
      </c>
      <c r="FN49" s="108">
        <f t="shared" si="228"/>
        <v>0</v>
      </c>
      <c r="FO49" s="109">
        <v>0</v>
      </c>
      <c r="FP49" s="106">
        <f t="shared" si="229"/>
        <v>0</v>
      </c>
      <c r="FQ49" s="108">
        <f t="shared" si="230"/>
        <v>0</v>
      </c>
      <c r="FR49" s="109">
        <v>0</v>
      </c>
      <c r="FS49" s="106">
        <f t="shared" si="231"/>
        <v>0</v>
      </c>
      <c r="FT49" s="108">
        <f t="shared" si="232"/>
        <v>0</v>
      </c>
      <c r="FU49" s="109">
        <v>0</v>
      </c>
      <c r="FV49" s="106">
        <f t="shared" si="233"/>
        <v>0</v>
      </c>
      <c r="FW49" s="108">
        <f t="shared" si="234"/>
        <v>0</v>
      </c>
      <c r="FX49" s="109">
        <v>0</v>
      </c>
      <c r="FY49" s="106">
        <f t="shared" si="235"/>
        <v>0</v>
      </c>
      <c r="FZ49" s="108">
        <f t="shared" si="236"/>
        <v>0</v>
      </c>
      <c r="GA49" s="109">
        <v>0</v>
      </c>
      <c r="GB49" s="106">
        <f t="shared" si="237"/>
        <v>0</v>
      </c>
      <c r="GC49" s="108">
        <f t="shared" si="238"/>
        <v>0</v>
      </c>
      <c r="GD49" s="109">
        <v>0</v>
      </c>
      <c r="GE49" s="106">
        <f t="shared" si="239"/>
        <v>0</v>
      </c>
      <c r="GF49" s="108">
        <f t="shared" si="240"/>
        <v>0</v>
      </c>
      <c r="GG49" s="109">
        <v>0</v>
      </c>
      <c r="GH49" s="106">
        <f t="shared" si="241"/>
        <v>0</v>
      </c>
      <c r="GI49" s="108">
        <f t="shared" si="242"/>
        <v>0</v>
      </c>
      <c r="GJ49" s="109">
        <v>0</v>
      </c>
      <c r="GK49" s="106">
        <f t="shared" si="243"/>
        <v>0</v>
      </c>
      <c r="GL49" s="108">
        <f t="shared" si="244"/>
        <v>0</v>
      </c>
      <c r="GM49" s="109">
        <v>0</v>
      </c>
      <c r="GN49" s="106">
        <f t="shared" si="245"/>
        <v>0</v>
      </c>
      <c r="GO49" s="108">
        <f t="shared" si="246"/>
        <v>0</v>
      </c>
      <c r="GP49" s="109">
        <v>0</v>
      </c>
      <c r="GQ49" s="106">
        <f t="shared" si="247"/>
        <v>0</v>
      </c>
      <c r="GR49" s="108">
        <f t="shared" si="248"/>
        <v>0</v>
      </c>
      <c r="GS49" s="109">
        <v>0</v>
      </c>
      <c r="GT49" s="106">
        <f t="shared" si="249"/>
        <v>0</v>
      </c>
      <c r="GU49" s="108">
        <f t="shared" si="250"/>
        <v>0</v>
      </c>
      <c r="GV49" s="109">
        <v>0</v>
      </c>
      <c r="GW49" s="134">
        <f t="shared" si="251"/>
        <v>0</v>
      </c>
      <c r="GX49" s="135">
        <f t="shared" si="252"/>
        <v>0</v>
      </c>
      <c r="GY49" s="107">
        <v>0</v>
      </c>
      <c r="GZ49" s="106">
        <f t="shared" si="253"/>
        <v>0</v>
      </c>
      <c r="HA49" s="108">
        <f t="shared" si="254"/>
        <v>0</v>
      </c>
      <c r="HB49" s="109">
        <v>0</v>
      </c>
      <c r="HC49" s="106">
        <f t="shared" si="255"/>
        <v>0</v>
      </c>
      <c r="HD49" s="108">
        <f t="shared" si="256"/>
        <v>0</v>
      </c>
      <c r="HF49" s="110">
        <f t="shared" si="257"/>
        <v>0</v>
      </c>
    </row>
    <row r="50" spans="1:214" ht="20.100000000000001" hidden="1" customHeight="1" x14ac:dyDescent="0.25">
      <c r="A50" s="126"/>
      <c r="B50" s="111"/>
      <c r="C50" s="153">
        <v>0</v>
      </c>
      <c r="D50" s="153">
        <f t="shared" si="120"/>
        <v>0</v>
      </c>
      <c r="E50" s="154">
        <f t="shared" si="121"/>
        <v>0</v>
      </c>
      <c r="F50" s="153">
        <v>1E-8</v>
      </c>
      <c r="G50" s="153">
        <v>1E-8</v>
      </c>
      <c r="H50" s="153">
        <v>1E-8</v>
      </c>
      <c r="I50" s="153">
        <v>1E-8</v>
      </c>
      <c r="J50" s="153">
        <v>1E-8</v>
      </c>
      <c r="K50" s="155">
        <f t="shared" si="122"/>
        <v>-3.0000000000000004E-8</v>
      </c>
      <c r="L50" s="107">
        <v>0</v>
      </c>
      <c r="M50" s="134">
        <f t="shared" si="123"/>
        <v>0</v>
      </c>
      <c r="N50" s="135">
        <f t="shared" si="124"/>
        <v>0</v>
      </c>
      <c r="O50" s="107">
        <v>0</v>
      </c>
      <c r="P50" s="134">
        <f t="shared" si="125"/>
        <v>0</v>
      </c>
      <c r="Q50" s="135">
        <f t="shared" si="126"/>
        <v>0</v>
      </c>
      <c r="R50" s="107">
        <v>0</v>
      </c>
      <c r="S50" s="134">
        <f t="shared" si="127"/>
        <v>0</v>
      </c>
      <c r="T50" s="135">
        <f t="shared" si="128"/>
        <v>0</v>
      </c>
      <c r="U50" s="107">
        <v>0</v>
      </c>
      <c r="V50" s="134">
        <f t="shared" si="129"/>
        <v>0</v>
      </c>
      <c r="W50" s="135">
        <f t="shared" si="130"/>
        <v>0</v>
      </c>
      <c r="X50" s="107">
        <v>0</v>
      </c>
      <c r="Y50" s="134">
        <f t="shared" si="131"/>
        <v>0</v>
      </c>
      <c r="Z50" s="135">
        <f t="shared" si="132"/>
        <v>0</v>
      </c>
      <c r="AA50" s="107">
        <v>0</v>
      </c>
      <c r="AB50" s="134">
        <f t="shared" si="133"/>
        <v>0</v>
      </c>
      <c r="AC50" s="135">
        <f t="shared" si="134"/>
        <v>0</v>
      </c>
      <c r="AD50" s="107">
        <v>0</v>
      </c>
      <c r="AE50" s="134">
        <f t="shared" si="135"/>
        <v>0</v>
      </c>
      <c r="AF50" s="135">
        <f t="shared" si="136"/>
        <v>0</v>
      </c>
      <c r="AG50" s="107">
        <v>0</v>
      </c>
      <c r="AH50" s="134">
        <f t="shared" si="137"/>
        <v>0</v>
      </c>
      <c r="AI50" s="135">
        <f t="shared" si="138"/>
        <v>0</v>
      </c>
      <c r="AJ50" s="107">
        <v>0</v>
      </c>
      <c r="AK50" s="134">
        <f t="shared" si="139"/>
        <v>0</v>
      </c>
      <c r="AL50" s="135">
        <f t="shared" si="140"/>
        <v>0</v>
      </c>
      <c r="AM50" s="109">
        <v>0</v>
      </c>
      <c r="AN50" s="106">
        <f t="shared" si="141"/>
        <v>0</v>
      </c>
      <c r="AO50" s="108">
        <f t="shared" si="142"/>
        <v>0</v>
      </c>
      <c r="AP50" s="109">
        <v>0</v>
      </c>
      <c r="AQ50" s="106">
        <f t="shared" si="143"/>
        <v>0</v>
      </c>
      <c r="AR50" s="108">
        <f t="shared" si="144"/>
        <v>0</v>
      </c>
      <c r="AS50" s="109">
        <v>0</v>
      </c>
      <c r="AT50" s="106">
        <f t="shared" si="145"/>
        <v>0</v>
      </c>
      <c r="AU50" s="108">
        <f t="shared" si="146"/>
        <v>0</v>
      </c>
      <c r="AV50" s="109">
        <v>0</v>
      </c>
      <c r="AW50" s="106">
        <f t="shared" si="147"/>
        <v>0</v>
      </c>
      <c r="AX50" s="108">
        <f t="shared" si="148"/>
        <v>0</v>
      </c>
      <c r="AY50" s="109">
        <v>0</v>
      </c>
      <c r="AZ50" s="106">
        <f t="shared" si="149"/>
        <v>0</v>
      </c>
      <c r="BA50" s="108">
        <f t="shared" si="150"/>
        <v>0</v>
      </c>
      <c r="BB50" s="109">
        <v>0</v>
      </c>
      <c r="BC50" s="106">
        <f t="shared" si="151"/>
        <v>0</v>
      </c>
      <c r="BD50" s="108">
        <f t="shared" si="152"/>
        <v>0</v>
      </c>
      <c r="BE50" s="109">
        <v>0</v>
      </c>
      <c r="BF50" s="106">
        <f t="shared" si="153"/>
        <v>0</v>
      </c>
      <c r="BG50" s="108">
        <f t="shared" si="154"/>
        <v>0</v>
      </c>
      <c r="BH50" s="109">
        <v>0</v>
      </c>
      <c r="BI50" s="106">
        <f t="shared" si="155"/>
        <v>0</v>
      </c>
      <c r="BJ50" s="108">
        <f t="shared" si="156"/>
        <v>0</v>
      </c>
      <c r="BK50" s="109">
        <v>0</v>
      </c>
      <c r="BL50" s="106">
        <f t="shared" si="157"/>
        <v>0</v>
      </c>
      <c r="BM50" s="108">
        <f t="shared" si="158"/>
        <v>0</v>
      </c>
      <c r="BN50" s="109">
        <v>0</v>
      </c>
      <c r="BO50" s="106">
        <f t="shared" si="159"/>
        <v>0</v>
      </c>
      <c r="BP50" s="108">
        <f t="shared" si="160"/>
        <v>0</v>
      </c>
      <c r="BQ50" s="109">
        <v>0</v>
      </c>
      <c r="BR50" s="106">
        <f t="shared" si="161"/>
        <v>0</v>
      </c>
      <c r="BS50" s="108">
        <f t="shared" si="162"/>
        <v>0</v>
      </c>
      <c r="BT50" s="109">
        <v>0</v>
      </c>
      <c r="BU50" s="106">
        <f t="shared" si="163"/>
        <v>0</v>
      </c>
      <c r="BV50" s="108">
        <f t="shared" si="164"/>
        <v>0</v>
      </c>
      <c r="BW50" s="109">
        <v>0</v>
      </c>
      <c r="BX50" s="106">
        <f t="shared" si="165"/>
        <v>0</v>
      </c>
      <c r="BY50" s="108">
        <f t="shared" si="166"/>
        <v>0</v>
      </c>
      <c r="BZ50" s="109">
        <v>0</v>
      </c>
      <c r="CA50" s="106">
        <f t="shared" si="167"/>
        <v>0</v>
      </c>
      <c r="CB50" s="108">
        <f t="shared" si="168"/>
        <v>0</v>
      </c>
      <c r="CC50" s="109">
        <v>0</v>
      </c>
      <c r="CD50" s="106">
        <f t="shared" si="169"/>
        <v>0</v>
      </c>
      <c r="CE50" s="108">
        <f t="shared" si="170"/>
        <v>0</v>
      </c>
      <c r="CF50" s="109">
        <v>0</v>
      </c>
      <c r="CG50" s="106">
        <f t="shared" si="171"/>
        <v>0</v>
      </c>
      <c r="CH50" s="108">
        <f t="shared" si="172"/>
        <v>0</v>
      </c>
      <c r="CI50" s="109">
        <v>0</v>
      </c>
      <c r="CJ50" s="106">
        <f t="shared" si="173"/>
        <v>0</v>
      </c>
      <c r="CK50" s="108">
        <f t="shared" si="174"/>
        <v>0</v>
      </c>
      <c r="CL50" s="109">
        <v>0</v>
      </c>
      <c r="CM50" s="106">
        <f t="shared" si="175"/>
        <v>0</v>
      </c>
      <c r="CN50" s="108">
        <f t="shared" si="176"/>
        <v>0</v>
      </c>
      <c r="CO50" s="109">
        <v>0</v>
      </c>
      <c r="CP50" s="106">
        <f t="shared" si="177"/>
        <v>0</v>
      </c>
      <c r="CQ50" s="108">
        <f t="shared" si="178"/>
        <v>0</v>
      </c>
      <c r="CR50" s="109">
        <v>0</v>
      </c>
      <c r="CS50" s="106">
        <f t="shared" si="179"/>
        <v>0</v>
      </c>
      <c r="CT50" s="108">
        <f t="shared" si="180"/>
        <v>0</v>
      </c>
      <c r="CU50" s="109">
        <v>0</v>
      </c>
      <c r="CV50" s="106">
        <f t="shared" si="181"/>
        <v>0</v>
      </c>
      <c r="CW50" s="108">
        <f t="shared" si="182"/>
        <v>0</v>
      </c>
      <c r="CX50" s="109">
        <v>0</v>
      </c>
      <c r="CY50" s="106">
        <f t="shared" si="183"/>
        <v>0</v>
      </c>
      <c r="CZ50" s="108">
        <f t="shared" si="184"/>
        <v>0</v>
      </c>
      <c r="DA50" s="109">
        <v>0</v>
      </c>
      <c r="DB50" s="106">
        <f t="shared" si="185"/>
        <v>0</v>
      </c>
      <c r="DC50" s="108">
        <f t="shared" si="186"/>
        <v>0</v>
      </c>
      <c r="DD50" s="109">
        <v>0</v>
      </c>
      <c r="DE50" s="106">
        <f t="shared" si="187"/>
        <v>0</v>
      </c>
      <c r="DF50" s="108">
        <f t="shared" si="188"/>
        <v>0</v>
      </c>
      <c r="DG50" s="109">
        <v>0</v>
      </c>
      <c r="DH50" s="106">
        <f t="shared" si="189"/>
        <v>0</v>
      </c>
      <c r="DI50" s="108">
        <f t="shared" si="190"/>
        <v>0</v>
      </c>
      <c r="DJ50" s="109">
        <v>0</v>
      </c>
      <c r="DK50" s="106">
        <f t="shared" si="191"/>
        <v>0</v>
      </c>
      <c r="DL50" s="108">
        <f t="shared" si="192"/>
        <v>0</v>
      </c>
      <c r="DM50" s="109">
        <v>0</v>
      </c>
      <c r="DN50" s="106">
        <f t="shared" si="193"/>
        <v>0</v>
      </c>
      <c r="DO50" s="108">
        <f t="shared" si="194"/>
        <v>0</v>
      </c>
      <c r="DP50" s="109">
        <v>0</v>
      </c>
      <c r="DQ50" s="106">
        <f t="shared" si="195"/>
        <v>0</v>
      </c>
      <c r="DR50" s="108">
        <f t="shared" si="196"/>
        <v>0</v>
      </c>
      <c r="DS50" s="109">
        <v>0</v>
      </c>
      <c r="DT50" s="106">
        <f t="shared" si="197"/>
        <v>0</v>
      </c>
      <c r="DU50" s="108">
        <f t="shared" si="198"/>
        <v>0</v>
      </c>
      <c r="DV50" s="109">
        <v>0</v>
      </c>
      <c r="DW50" s="106">
        <f t="shared" si="199"/>
        <v>0</v>
      </c>
      <c r="DX50" s="108">
        <f t="shared" si="200"/>
        <v>0</v>
      </c>
      <c r="DY50" s="109">
        <v>0</v>
      </c>
      <c r="DZ50" s="106">
        <f t="shared" si="201"/>
        <v>0</v>
      </c>
      <c r="EA50" s="108">
        <f t="shared" si="202"/>
        <v>0</v>
      </c>
      <c r="EB50" s="109">
        <v>0</v>
      </c>
      <c r="EC50" s="106">
        <f t="shared" si="203"/>
        <v>0</v>
      </c>
      <c r="ED50" s="108">
        <f t="shared" si="204"/>
        <v>0</v>
      </c>
      <c r="EE50" s="109">
        <v>0</v>
      </c>
      <c r="EF50" s="106">
        <f t="shared" si="205"/>
        <v>0</v>
      </c>
      <c r="EG50" s="108">
        <f t="shared" si="206"/>
        <v>0</v>
      </c>
      <c r="EH50" s="109">
        <v>0</v>
      </c>
      <c r="EI50" s="106">
        <f t="shared" si="207"/>
        <v>0</v>
      </c>
      <c r="EJ50" s="108">
        <f t="shared" si="208"/>
        <v>0</v>
      </c>
      <c r="EK50" s="109">
        <v>0</v>
      </c>
      <c r="EL50" s="106">
        <f t="shared" si="209"/>
        <v>0</v>
      </c>
      <c r="EM50" s="108">
        <f t="shared" si="210"/>
        <v>0</v>
      </c>
      <c r="EN50" s="109">
        <v>0</v>
      </c>
      <c r="EO50" s="106">
        <f t="shared" si="211"/>
        <v>0</v>
      </c>
      <c r="EP50" s="108">
        <f t="shared" si="212"/>
        <v>0</v>
      </c>
      <c r="EQ50" s="109">
        <v>0</v>
      </c>
      <c r="ER50" s="106">
        <f t="shared" si="213"/>
        <v>0</v>
      </c>
      <c r="ES50" s="108">
        <f t="shared" si="214"/>
        <v>0</v>
      </c>
      <c r="ET50" s="109">
        <v>0</v>
      </c>
      <c r="EU50" s="106">
        <f t="shared" si="215"/>
        <v>0</v>
      </c>
      <c r="EV50" s="108">
        <f t="shared" si="216"/>
        <v>0</v>
      </c>
      <c r="EW50" s="109">
        <v>0</v>
      </c>
      <c r="EX50" s="106">
        <f t="shared" si="217"/>
        <v>0</v>
      </c>
      <c r="EY50" s="108">
        <f t="shared" si="218"/>
        <v>0</v>
      </c>
      <c r="EZ50" s="109">
        <v>0</v>
      </c>
      <c r="FA50" s="106">
        <f t="shared" si="219"/>
        <v>0</v>
      </c>
      <c r="FB50" s="108">
        <f t="shared" si="220"/>
        <v>0</v>
      </c>
      <c r="FC50" s="109">
        <v>0</v>
      </c>
      <c r="FD50" s="106">
        <f t="shared" si="221"/>
        <v>0</v>
      </c>
      <c r="FE50" s="108">
        <f t="shared" si="222"/>
        <v>0</v>
      </c>
      <c r="FF50" s="109">
        <v>0</v>
      </c>
      <c r="FG50" s="106">
        <f t="shared" si="223"/>
        <v>0</v>
      </c>
      <c r="FH50" s="108">
        <f t="shared" si="224"/>
        <v>0</v>
      </c>
      <c r="FI50" s="109">
        <v>0</v>
      </c>
      <c r="FJ50" s="106">
        <f t="shared" si="225"/>
        <v>0</v>
      </c>
      <c r="FK50" s="108">
        <f t="shared" si="226"/>
        <v>0</v>
      </c>
      <c r="FL50" s="109">
        <v>0</v>
      </c>
      <c r="FM50" s="106">
        <f t="shared" si="227"/>
        <v>0</v>
      </c>
      <c r="FN50" s="108">
        <f t="shared" si="228"/>
        <v>0</v>
      </c>
      <c r="FO50" s="109">
        <v>0</v>
      </c>
      <c r="FP50" s="106">
        <f t="shared" si="229"/>
        <v>0</v>
      </c>
      <c r="FQ50" s="108">
        <f t="shared" si="230"/>
        <v>0</v>
      </c>
      <c r="FR50" s="109">
        <v>0</v>
      </c>
      <c r="FS50" s="106">
        <f t="shared" si="231"/>
        <v>0</v>
      </c>
      <c r="FT50" s="108">
        <f t="shared" si="232"/>
        <v>0</v>
      </c>
      <c r="FU50" s="109">
        <v>0</v>
      </c>
      <c r="FV50" s="106">
        <f t="shared" si="233"/>
        <v>0</v>
      </c>
      <c r="FW50" s="108">
        <f t="shared" si="234"/>
        <v>0</v>
      </c>
      <c r="FX50" s="109">
        <v>0</v>
      </c>
      <c r="FY50" s="106">
        <f t="shared" si="235"/>
        <v>0</v>
      </c>
      <c r="FZ50" s="108">
        <f t="shared" si="236"/>
        <v>0</v>
      </c>
      <c r="GA50" s="109">
        <v>0</v>
      </c>
      <c r="GB50" s="106">
        <f t="shared" si="237"/>
        <v>0</v>
      </c>
      <c r="GC50" s="108">
        <f t="shared" si="238"/>
        <v>0</v>
      </c>
      <c r="GD50" s="109">
        <v>0</v>
      </c>
      <c r="GE50" s="106">
        <f t="shared" si="239"/>
        <v>0</v>
      </c>
      <c r="GF50" s="108">
        <f t="shared" si="240"/>
        <v>0</v>
      </c>
      <c r="GG50" s="109">
        <v>0</v>
      </c>
      <c r="GH50" s="106">
        <f t="shared" si="241"/>
        <v>0</v>
      </c>
      <c r="GI50" s="108">
        <f t="shared" si="242"/>
        <v>0</v>
      </c>
      <c r="GJ50" s="109">
        <v>0</v>
      </c>
      <c r="GK50" s="106">
        <f t="shared" si="243"/>
        <v>0</v>
      </c>
      <c r="GL50" s="108">
        <f t="shared" si="244"/>
        <v>0</v>
      </c>
      <c r="GM50" s="109">
        <v>0</v>
      </c>
      <c r="GN50" s="106">
        <f t="shared" si="245"/>
        <v>0</v>
      </c>
      <c r="GO50" s="108">
        <f t="shared" si="246"/>
        <v>0</v>
      </c>
      <c r="GP50" s="109">
        <v>0</v>
      </c>
      <c r="GQ50" s="106">
        <f t="shared" si="247"/>
        <v>0</v>
      </c>
      <c r="GR50" s="108">
        <f t="shared" si="248"/>
        <v>0</v>
      </c>
      <c r="GS50" s="109">
        <v>0</v>
      </c>
      <c r="GT50" s="106">
        <f t="shared" si="249"/>
        <v>0</v>
      </c>
      <c r="GU50" s="108">
        <f t="shared" si="250"/>
        <v>0</v>
      </c>
      <c r="GV50" s="109">
        <v>0</v>
      </c>
      <c r="GW50" s="134">
        <f t="shared" si="251"/>
        <v>0</v>
      </c>
      <c r="GX50" s="135">
        <f t="shared" si="252"/>
        <v>0</v>
      </c>
      <c r="GY50" s="107">
        <v>0</v>
      </c>
      <c r="GZ50" s="106">
        <f t="shared" si="253"/>
        <v>0</v>
      </c>
      <c r="HA50" s="108">
        <f t="shared" si="254"/>
        <v>0</v>
      </c>
      <c r="HB50" s="109">
        <v>0</v>
      </c>
      <c r="HC50" s="106">
        <f t="shared" si="255"/>
        <v>0</v>
      </c>
      <c r="HD50" s="108">
        <f t="shared" si="256"/>
        <v>0</v>
      </c>
      <c r="HF50" s="110">
        <f t="shared" si="257"/>
        <v>0</v>
      </c>
    </row>
    <row r="51" spans="1:214" ht="20.100000000000001" hidden="1" customHeight="1" x14ac:dyDescent="0.25">
      <c r="A51" s="126"/>
      <c r="B51" s="111"/>
      <c r="C51" s="153">
        <v>0</v>
      </c>
      <c r="D51" s="153">
        <f t="shared" si="120"/>
        <v>0</v>
      </c>
      <c r="E51" s="154">
        <f t="shared" si="121"/>
        <v>0</v>
      </c>
      <c r="F51" s="153">
        <v>1E-8</v>
      </c>
      <c r="G51" s="153">
        <v>1E-8</v>
      </c>
      <c r="H51" s="153">
        <v>1E-8</v>
      </c>
      <c r="I51" s="153">
        <v>1E-8</v>
      </c>
      <c r="J51" s="153">
        <v>1E-8</v>
      </c>
      <c r="K51" s="155">
        <f t="shared" si="122"/>
        <v>-3.0000000000000004E-8</v>
      </c>
      <c r="L51" s="107">
        <v>0</v>
      </c>
      <c r="M51" s="134">
        <f t="shared" si="123"/>
        <v>0</v>
      </c>
      <c r="N51" s="135">
        <f t="shared" si="124"/>
        <v>0</v>
      </c>
      <c r="O51" s="107">
        <v>0</v>
      </c>
      <c r="P51" s="134">
        <f t="shared" si="125"/>
        <v>0</v>
      </c>
      <c r="Q51" s="135">
        <f t="shared" si="126"/>
        <v>0</v>
      </c>
      <c r="R51" s="107">
        <v>0</v>
      </c>
      <c r="S51" s="134">
        <f t="shared" si="127"/>
        <v>0</v>
      </c>
      <c r="T51" s="135">
        <f t="shared" si="128"/>
        <v>0</v>
      </c>
      <c r="U51" s="107">
        <v>0</v>
      </c>
      <c r="V51" s="134">
        <f t="shared" si="129"/>
        <v>0</v>
      </c>
      <c r="W51" s="135">
        <f t="shared" si="130"/>
        <v>0</v>
      </c>
      <c r="X51" s="107">
        <v>0</v>
      </c>
      <c r="Y51" s="134">
        <f t="shared" si="131"/>
        <v>0</v>
      </c>
      <c r="Z51" s="135">
        <f t="shared" si="132"/>
        <v>0</v>
      </c>
      <c r="AA51" s="107">
        <v>0</v>
      </c>
      <c r="AB51" s="134">
        <f t="shared" si="133"/>
        <v>0</v>
      </c>
      <c r="AC51" s="135">
        <f t="shared" si="134"/>
        <v>0</v>
      </c>
      <c r="AD51" s="107">
        <v>0</v>
      </c>
      <c r="AE51" s="134">
        <f t="shared" si="135"/>
        <v>0</v>
      </c>
      <c r="AF51" s="135">
        <f t="shared" si="136"/>
        <v>0</v>
      </c>
      <c r="AG51" s="107">
        <v>0</v>
      </c>
      <c r="AH51" s="134">
        <f t="shared" si="137"/>
        <v>0</v>
      </c>
      <c r="AI51" s="135">
        <f t="shared" si="138"/>
        <v>0</v>
      </c>
      <c r="AJ51" s="107">
        <v>0</v>
      </c>
      <c r="AK51" s="134">
        <f t="shared" si="139"/>
        <v>0</v>
      </c>
      <c r="AL51" s="135">
        <f t="shared" si="140"/>
        <v>0</v>
      </c>
      <c r="AM51" s="109">
        <v>0</v>
      </c>
      <c r="AN51" s="106">
        <f t="shared" si="141"/>
        <v>0</v>
      </c>
      <c r="AO51" s="108">
        <f t="shared" si="142"/>
        <v>0</v>
      </c>
      <c r="AP51" s="109">
        <v>0</v>
      </c>
      <c r="AQ51" s="106">
        <f t="shared" si="143"/>
        <v>0</v>
      </c>
      <c r="AR51" s="108">
        <f t="shared" si="144"/>
        <v>0</v>
      </c>
      <c r="AS51" s="109">
        <v>0</v>
      </c>
      <c r="AT51" s="106">
        <f t="shared" si="145"/>
        <v>0</v>
      </c>
      <c r="AU51" s="108">
        <f t="shared" si="146"/>
        <v>0</v>
      </c>
      <c r="AV51" s="109">
        <v>0</v>
      </c>
      <c r="AW51" s="106">
        <f t="shared" si="147"/>
        <v>0</v>
      </c>
      <c r="AX51" s="108">
        <f t="shared" si="148"/>
        <v>0</v>
      </c>
      <c r="AY51" s="109">
        <v>0</v>
      </c>
      <c r="AZ51" s="106">
        <f t="shared" si="149"/>
        <v>0</v>
      </c>
      <c r="BA51" s="108">
        <f t="shared" si="150"/>
        <v>0</v>
      </c>
      <c r="BB51" s="109">
        <v>0</v>
      </c>
      <c r="BC51" s="106">
        <f t="shared" si="151"/>
        <v>0</v>
      </c>
      <c r="BD51" s="108">
        <f t="shared" si="152"/>
        <v>0</v>
      </c>
      <c r="BE51" s="109">
        <v>0</v>
      </c>
      <c r="BF51" s="106">
        <f t="shared" si="153"/>
        <v>0</v>
      </c>
      <c r="BG51" s="108">
        <f t="shared" si="154"/>
        <v>0</v>
      </c>
      <c r="BH51" s="109">
        <v>0</v>
      </c>
      <c r="BI51" s="106">
        <f t="shared" si="155"/>
        <v>0</v>
      </c>
      <c r="BJ51" s="108">
        <f t="shared" si="156"/>
        <v>0</v>
      </c>
      <c r="BK51" s="109">
        <v>0</v>
      </c>
      <c r="BL51" s="106">
        <f t="shared" si="157"/>
        <v>0</v>
      </c>
      <c r="BM51" s="108">
        <f t="shared" si="158"/>
        <v>0</v>
      </c>
      <c r="BN51" s="109">
        <v>0</v>
      </c>
      <c r="BO51" s="106">
        <f t="shared" si="159"/>
        <v>0</v>
      </c>
      <c r="BP51" s="108">
        <f t="shared" si="160"/>
        <v>0</v>
      </c>
      <c r="BQ51" s="109">
        <v>0</v>
      </c>
      <c r="BR51" s="106">
        <f t="shared" si="161"/>
        <v>0</v>
      </c>
      <c r="BS51" s="108">
        <f t="shared" si="162"/>
        <v>0</v>
      </c>
      <c r="BT51" s="109">
        <v>0</v>
      </c>
      <c r="BU51" s="106">
        <f t="shared" si="163"/>
        <v>0</v>
      </c>
      <c r="BV51" s="108">
        <f t="shared" si="164"/>
        <v>0</v>
      </c>
      <c r="BW51" s="109">
        <v>0</v>
      </c>
      <c r="BX51" s="106">
        <f t="shared" si="165"/>
        <v>0</v>
      </c>
      <c r="BY51" s="108">
        <f t="shared" si="166"/>
        <v>0</v>
      </c>
      <c r="BZ51" s="109">
        <v>0</v>
      </c>
      <c r="CA51" s="106">
        <f t="shared" si="167"/>
        <v>0</v>
      </c>
      <c r="CB51" s="108">
        <f t="shared" si="168"/>
        <v>0</v>
      </c>
      <c r="CC51" s="109">
        <v>0</v>
      </c>
      <c r="CD51" s="106">
        <f t="shared" si="169"/>
        <v>0</v>
      </c>
      <c r="CE51" s="108">
        <f t="shared" si="170"/>
        <v>0</v>
      </c>
      <c r="CF51" s="109">
        <v>0</v>
      </c>
      <c r="CG51" s="106">
        <f t="shared" si="171"/>
        <v>0</v>
      </c>
      <c r="CH51" s="108">
        <f t="shared" si="172"/>
        <v>0</v>
      </c>
      <c r="CI51" s="109">
        <v>0</v>
      </c>
      <c r="CJ51" s="106">
        <f t="shared" si="173"/>
        <v>0</v>
      </c>
      <c r="CK51" s="108">
        <f t="shared" si="174"/>
        <v>0</v>
      </c>
      <c r="CL51" s="109">
        <v>0</v>
      </c>
      <c r="CM51" s="106">
        <f t="shared" si="175"/>
        <v>0</v>
      </c>
      <c r="CN51" s="108">
        <f t="shared" si="176"/>
        <v>0</v>
      </c>
      <c r="CO51" s="109">
        <v>0</v>
      </c>
      <c r="CP51" s="106">
        <f t="shared" si="177"/>
        <v>0</v>
      </c>
      <c r="CQ51" s="108">
        <f t="shared" si="178"/>
        <v>0</v>
      </c>
      <c r="CR51" s="109">
        <v>0</v>
      </c>
      <c r="CS51" s="106">
        <f t="shared" si="179"/>
        <v>0</v>
      </c>
      <c r="CT51" s="108">
        <f t="shared" si="180"/>
        <v>0</v>
      </c>
      <c r="CU51" s="109">
        <v>0</v>
      </c>
      <c r="CV51" s="106">
        <f t="shared" si="181"/>
        <v>0</v>
      </c>
      <c r="CW51" s="108">
        <f t="shared" si="182"/>
        <v>0</v>
      </c>
      <c r="CX51" s="109">
        <v>0</v>
      </c>
      <c r="CY51" s="106">
        <f t="shared" si="183"/>
        <v>0</v>
      </c>
      <c r="CZ51" s="108">
        <f t="shared" si="184"/>
        <v>0</v>
      </c>
      <c r="DA51" s="109">
        <v>0</v>
      </c>
      <c r="DB51" s="106">
        <f t="shared" si="185"/>
        <v>0</v>
      </c>
      <c r="DC51" s="108">
        <f t="shared" si="186"/>
        <v>0</v>
      </c>
      <c r="DD51" s="109">
        <v>0</v>
      </c>
      <c r="DE51" s="106">
        <f t="shared" si="187"/>
        <v>0</v>
      </c>
      <c r="DF51" s="108">
        <f t="shared" si="188"/>
        <v>0</v>
      </c>
      <c r="DG51" s="109">
        <v>0</v>
      </c>
      <c r="DH51" s="106">
        <f t="shared" si="189"/>
        <v>0</v>
      </c>
      <c r="DI51" s="108">
        <f t="shared" si="190"/>
        <v>0</v>
      </c>
      <c r="DJ51" s="109">
        <v>0</v>
      </c>
      <c r="DK51" s="106">
        <f t="shared" si="191"/>
        <v>0</v>
      </c>
      <c r="DL51" s="108">
        <f t="shared" si="192"/>
        <v>0</v>
      </c>
      <c r="DM51" s="109">
        <v>0</v>
      </c>
      <c r="DN51" s="106">
        <f t="shared" si="193"/>
        <v>0</v>
      </c>
      <c r="DO51" s="108">
        <f t="shared" si="194"/>
        <v>0</v>
      </c>
      <c r="DP51" s="109">
        <v>0</v>
      </c>
      <c r="DQ51" s="106">
        <f t="shared" si="195"/>
        <v>0</v>
      </c>
      <c r="DR51" s="108">
        <f t="shared" si="196"/>
        <v>0</v>
      </c>
      <c r="DS51" s="109">
        <v>0</v>
      </c>
      <c r="DT51" s="106">
        <f t="shared" si="197"/>
        <v>0</v>
      </c>
      <c r="DU51" s="108">
        <f t="shared" si="198"/>
        <v>0</v>
      </c>
      <c r="DV51" s="109">
        <v>0</v>
      </c>
      <c r="DW51" s="106">
        <f t="shared" si="199"/>
        <v>0</v>
      </c>
      <c r="DX51" s="108">
        <f t="shared" si="200"/>
        <v>0</v>
      </c>
      <c r="DY51" s="109">
        <v>0</v>
      </c>
      <c r="DZ51" s="106">
        <f t="shared" si="201"/>
        <v>0</v>
      </c>
      <c r="EA51" s="108">
        <f t="shared" si="202"/>
        <v>0</v>
      </c>
      <c r="EB51" s="109">
        <v>0</v>
      </c>
      <c r="EC51" s="106">
        <f t="shared" si="203"/>
        <v>0</v>
      </c>
      <c r="ED51" s="108">
        <f t="shared" si="204"/>
        <v>0</v>
      </c>
      <c r="EE51" s="109">
        <v>0</v>
      </c>
      <c r="EF51" s="106">
        <f t="shared" si="205"/>
        <v>0</v>
      </c>
      <c r="EG51" s="108">
        <f t="shared" si="206"/>
        <v>0</v>
      </c>
      <c r="EH51" s="109">
        <v>0</v>
      </c>
      <c r="EI51" s="106">
        <f t="shared" si="207"/>
        <v>0</v>
      </c>
      <c r="EJ51" s="108">
        <f t="shared" si="208"/>
        <v>0</v>
      </c>
      <c r="EK51" s="109">
        <v>0</v>
      </c>
      <c r="EL51" s="106">
        <f t="shared" si="209"/>
        <v>0</v>
      </c>
      <c r="EM51" s="108">
        <f t="shared" si="210"/>
        <v>0</v>
      </c>
      <c r="EN51" s="109">
        <v>0</v>
      </c>
      <c r="EO51" s="106">
        <f t="shared" si="211"/>
        <v>0</v>
      </c>
      <c r="EP51" s="108">
        <f t="shared" si="212"/>
        <v>0</v>
      </c>
      <c r="EQ51" s="109">
        <v>0</v>
      </c>
      <c r="ER51" s="106">
        <f t="shared" si="213"/>
        <v>0</v>
      </c>
      <c r="ES51" s="108">
        <f t="shared" si="214"/>
        <v>0</v>
      </c>
      <c r="ET51" s="109">
        <v>0</v>
      </c>
      <c r="EU51" s="106">
        <f t="shared" si="215"/>
        <v>0</v>
      </c>
      <c r="EV51" s="108">
        <f t="shared" si="216"/>
        <v>0</v>
      </c>
      <c r="EW51" s="109">
        <v>0</v>
      </c>
      <c r="EX51" s="106">
        <f t="shared" si="217"/>
        <v>0</v>
      </c>
      <c r="EY51" s="108">
        <f t="shared" si="218"/>
        <v>0</v>
      </c>
      <c r="EZ51" s="109">
        <v>0</v>
      </c>
      <c r="FA51" s="106">
        <f t="shared" si="219"/>
        <v>0</v>
      </c>
      <c r="FB51" s="108">
        <f t="shared" si="220"/>
        <v>0</v>
      </c>
      <c r="FC51" s="109">
        <v>0</v>
      </c>
      <c r="FD51" s="106">
        <f t="shared" si="221"/>
        <v>0</v>
      </c>
      <c r="FE51" s="108">
        <f t="shared" si="222"/>
        <v>0</v>
      </c>
      <c r="FF51" s="109">
        <v>0</v>
      </c>
      <c r="FG51" s="106">
        <f t="shared" si="223"/>
        <v>0</v>
      </c>
      <c r="FH51" s="108">
        <f t="shared" si="224"/>
        <v>0</v>
      </c>
      <c r="FI51" s="109">
        <v>0</v>
      </c>
      <c r="FJ51" s="106">
        <f t="shared" si="225"/>
        <v>0</v>
      </c>
      <c r="FK51" s="108">
        <f t="shared" si="226"/>
        <v>0</v>
      </c>
      <c r="FL51" s="109">
        <v>0</v>
      </c>
      <c r="FM51" s="106">
        <f t="shared" si="227"/>
        <v>0</v>
      </c>
      <c r="FN51" s="108">
        <f t="shared" si="228"/>
        <v>0</v>
      </c>
      <c r="FO51" s="109">
        <v>0</v>
      </c>
      <c r="FP51" s="106">
        <f t="shared" si="229"/>
        <v>0</v>
      </c>
      <c r="FQ51" s="108">
        <f t="shared" si="230"/>
        <v>0</v>
      </c>
      <c r="FR51" s="109">
        <v>0</v>
      </c>
      <c r="FS51" s="106">
        <f t="shared" si="231"/>
        <v>0</v>
      </c>
      <c r="FT51" s="108">
        <f t="shared" si="232"/>
        <v>0</v>
      </c>
      <c r="FU51" s="109">
        <v>0</v>
      </c>
      <c r="FV51" s="106">
        <f t="shared" si="233"/>
        <v>0</v>
      </c>
      <c r="FW51" s="108">
        <f t="shared" si="234"/>
        <v>0</v>
      </c>
      <c r="FX51" s="109">
        <v>0</v>
      </c>
      <c r="FY51" s="106">
        <f t="shared" si="235"/>
        <v>0</v>
      </c>
      <c r="FZ51" s="108">
        <f t="shared" si="236"/>
        <v>0</v>
      </c>
      <c r="GA51" s="109">
        <v>0</v>
      </c>
      <c r="GB51" s="106">
        <f t="shared" si="237"/>
        <v>0</v>
      </c>
      <c r="GC51" s="108">
        <f t="shared" si="238"/>
        <v>0</v>
      </c>
      <c r="GD51" s="109">
        <v>0</v>
      </c>
      <c r="GE51" s="106">
        <f t="shared" si="239"/>
        <v>0</v>
      </c>
      <c r="GF51" s="108">
        <f t="shared" si="240"/>
        <v>0</v>
      </c>
      <c r="GG51" s="109">
        <v>0</v>
      </c>
      <c r="GH51" s="106">
        <f t="shared" si="241"/>
        <v>0</v>
      </c>
      <c r="GI51" s="108">
        <f t="shared" si="242"/>
        <v>0</v>
      </c>
      <c r="GJ51" s="109">
        <v>0</v>
      </c>
      <c r="GK51" s="106">
        <f t="shared" si="243"/>
        <v>0</v>
      </c>
      <c r="GL51" s="108">
        <f t="shared" si="244"/>
        <v>0</v>
      </c>
      <c r="GM51" s="109">
        <v>0</v>
      </c>
      <c r="GN51" s="106">
        <f t="shared" si="245"/>
        <v>0</v>
      </c>
      <c r="GO51" s="108">
        <f t="shared" si="246"/>
        <v>0</v>
      </c>
      <c r="GP51" s="109">
        <v>0</v>
      </c>
      <c r="GQ51" s="106">
        <f t="shared" si="247"/>
        <v>0</v>
      </c>
      <c r="GR51" s="108">
        <f t="shared" si="248"/>
        <v>0</v>
      </c>
      <c r="GS51" s="109">
        <v>0</v>
      </c>
      <c r="GT51" s="106">
        <f t="shared" si="249"/>
        <v>0</v>
      </c>
      <c r="GU51" s="108">
        <f t="shared" si="250"/>
        <v>0</v>
      </c>
      <c r="GV51" s="109">
        <v>0</v>
      </c>
      <c r="GW51" s="134">
        <f t="shared" si="251"/>
        <v>0</v>
      </c>
      <c r="GX51" s="135">
        <f t="shared" si="252"/>
        <v>0</v>
      </c>
      <c r="GY51" s="107">
        <v>0</v>
      </c>
      <c r="GZ51" s="106">
        <f t="shared" si="253"/>
        <v>0</v>
      </c>
      <c r="HA51" s="108">
        <f t="shared" si="254"/>
        <v>0</v>
      </c>
      <c r="HB51" s="109">
        <v>0</v>
      </c>
      <c r="HC51" s="106">
        <f t="shared" si="255"/>
        <v>0</v>
      </c>
      <c r="HD51" s="108">
        <f t="shared" si="256"/>
        <v>0</v>
      </c>
      <c r="HF51" s="110">
        <f t="shared" si="257"/>
        <v>0</v>
      </c>
    </row>
    <row r="52" spans="1:214" ht="20.100000000000001" hidden="1" customHeight="1" x14ac:dyDescent="0.25">
      <c r="A52" s="126"/>
      <c r="B52" s="111"/>
      <c r="C52" s="153">
        <v>0</v>
      </c>
      <c r="D52" s="153">
        <f t="shared" si="120"/>
        <v>0</v>
      </c>
      <c r="E52" s="154">
        <f t="shared" si="121"/>
        <v>0</v>
      </c>
      <c r="F52" s="153">
        <v>1E-8</v>
      </c>
      <c r="G52" s="153">
        <v>1E-8</v>
      </c>
      <c r="H52" s="153">
        <v>1E-8</v>
      </c>
      <c r="I52" s="153">
        <v>1E-8</v>
      </c>
      <c r="J52" s="153">
        <v>1E-8</v>
      </c>
      <c r="K52" s="155">
        <f t="shared" si="122"/>
        <v>-3.0000000000000004E-8</v>
      </c>
      <c r="L52" s="107">
        <v>0</v>
      </c>
      <c r="M52" s="134">
        <f t="shared" si="123"/>
        <v>0</v>
      </c>
      <c r="N52" s="135">
        <f t="shared" si="124"/>
        <v>0</v>
      </c>
      <c r="O52" s="107">
        <v>0</v>
      </c>
      <c r="P52" s="134">
        <f t="shared" si="125"/>
        <v>0</v>
      </c>
      <c r="Q52" s="135">
        <f t="shared" si="126"/>
        <v>0</v>
      </c>
      <c r="R52" s="107">
        <v>0</v>
      </c>
      <c r="S52" s="134">
        <f t="shared" si="127"/>
        <v>0</v>
      </c>
      <c r="T52" s="135">
        <f t="shared" si="128"/>
        <v>0</v>
      </c>
      <c r="U52" s="107">
        <v>0</v>
      </c>
      <c r="V52" s="134">
        <f t="shared" si="129"/>
        <v>0</v>
      </c>
      <c r="W52" s="135">
        <f t="shared" si="130"/>
        <v>0</v>
      </c>
      <c r="X52" s="107">
        <v>0</v>
      </c>
      <c r="Y52" s="134">
        <f t="shared" si="131"/>
        <v>0</v>
      </c>
      <c r="Z52" s="135">
        <f t="shared" si="132"/>
        <v>0</v>
      </c>
      <c r="AA52" s="107">
        <v>0</v>
      </c>
      <c r="AB52" s="134">
        <f t="shared" si="133"/>
        <v>0</v>
      </c>
      <c r="AC52" s="135">
        <f t="shared" si="134"/>
        <v>0</v>
      </c>
      <c r="AD52" s="107">
        <v>0</v>
      </c>
      <c r="AE52" s="134">
        <f t="shared" si="135"/>
        <v>0</v>
      </c>
      <c r="AF52" s="135">
        <f t="shared" si="136"/>
        <v>0</v>
      </c>
      <c r="AG52" s="107">
        <v>0</v>
      </c>
      <c r="AH52" s="134">
        <f t="shared" si="137"/>
        <v>0</v>
      </c>
      <c r="AI52" s="135">
        <f t="shared" si="138"/>
        <v>0</v>
      </c>
      <c r="AJ52" s="107">
        <v>0</v>
      </c>
      <c r="AK52" s="134">
        <f t="shared" si="139"/>
        <v>0</v>
      </c>
      <c r="AL52" s="135">
        <f t="shared" si="140"/>
        <v>0</v>
      </c>
      <c r="AM52" s="109">
        <v>0</v>
      </c>
      <c r="AN52" s="106">
        <f t="shared" si="141"/>
        <v>0</v>
      </c>
      <c r="AO52" s="108">
        <f t="shared" si="142"/>
        <v>0</v>
      </c>
      <c r="AP52" s="109">
        <v>0</v>
      </c>
      <c r="AQ52" s="106">
        <f t="shared" si="143"/>
        <v>0</v>
      </c>
      <c r="AR52" s="108">
        <f t="shared" si="144"/>
        <v>0</v>
      </c>
      <c r="AS52" s="109">
        <v>0</v>
      </c>
      <c r="AT52" s="106">
        <f t="shared" si="145"/>
        <v>0</v>
      </c>
      <c r="AU52" s="108">
        <f t="shared" si="146"/>
        <v>0</v>
      </c>
      <c r="AV52" s="109">
        <v>0</v>
      </c>
      <c r="AW52" s="106">
        <f t="shared" si="147"/>
        <v>0</v>
      </c>
      <c r="AX52" s="108">
        <f t="shared" si="148"/>
        <v>0</v>
      </c>
      <c r="AY52" s="109">
        <v>0</v>
      </c>
      <c r="AZ52" s="106">
        <f t="shared" si="149"/>
        <v>0</v>
      </c>
      <c r="BA52" s="108">
        <f t="shared" si="150"/>
        <v>0</v>
      </c>
      <c r="BB52" s="109">
        <v>0</v>
      </c>
      <c r="BC52" s="106">
        <f t="shared" si="151"/>
        <v>0</v>
      </c>
      <c r="BD52" s="108">
        <f t="shared" si="152"/>
        <v>0</v>
      </c>
      <c r="BE52" s="109">
        <v>0</v>
      </c>
      <c r="BF52" s="106">
        <f t="shared" si="153"/>
        <v>0</v>
      </c>
      <c r="BG52" s="108">
        <f t="shared" si="154"/>
        <v>0</v>
      </c>
      <c r="BH52" s="109">
        <v>0</v>
      </c>
      <c r="BI52" s="106">
        <f t="shared" si="155"/>
        <v>0</v>
      </c>
      <c r="BJ52" s="108">
        <f t="shared" si="156"/>
        <v>0</v>
      </c>
      <c r="BK52" s="109">
        <v>0</v>
      </c>
      <c r="BL52" s="106">
        <f t="shared" si="157"/>
        <v>0</v>
      </c>
      <c r="BM52" s="108">
        <f t="shared" si="158"/>
        <v>0</v>
      </c>
      <c r="BN52" s="109">
        <v>0</v>
      </c>
      <c r="BO52" s="106">
        <f t="shared" si="159"/>
        <v>0</v>
      </c>
      <c r="BP52" s="108">
        <f t="shared" si="160"/>
        <v>0</v>
      </c>
      <c r="BQ52" s="109">
        <v>0</v>
      </c>
      <c r="BR52" s="106">
        <f t="shared" si="161"/>
        <v>0</v>
      </c>
      <c r="BS52" s="108">
        <f t="shared" si="162"/>
        <v>0</v>
      </c>
      <c r="BT52" s="109">
        <v>0</v>
      </c>
      <c r="BU52" s="106">
        <f t="shared" si="163"/>
        <v>0</v>
      </c>
      <c r="BV52" s="108">
        <f t="shared" si="164"/>
        <v>0</v>
      </c>
      <c r="BW52" s="109">
        <v>0</v>
      </c>
      <c r="BX52" s="106">
        <f t="shared" si="165"/>
        <v>0</v>
      </c>
      <c r="BY52" s="108">
        <f t="shared" si="166"/>
        <v>0</v>
      </c>
      <c r="BZ52" s="109">
        <v>0</v>
      </c>
      <c r="CA52" s="106">
        <f t="shared" si="167"/>
        <v>0</v>
      </c>
      <c r="CB52" s="108">
        <f t="shared" si="168"/>
        <v>0</v>
      </c>
      <c r="CC52" s="109">
        <v>0</v>
      </c>
      <c r="CD52" s="106">
        <f t="shared" si="169"/>
        <v>0</v>
      </c>
      <c r="CE52" s="108">
        <f t="shared" si="170"/>
        <v>0</v>
      </c>
      <c r="CF52" s="109">
        <v>0</v>
      </c>
      <c r="CG52" s="106">
        <f t="shared" si="171"/>
        <v>0</v>
      </c>
      <c r="CH52" s="108">
        <f t="shared" si="172"/>
        <v>0</v>
      </c>
      <c r="CI52" s="109">
        <v>0</v>
      </c>
      <c r="CJ52" s="106">
        <f t="shared" si="173"/>
        <v>0</v>
      </c>
      <c r="CK52" s="108">
        <f t="shared" si="174"/>
        <v>0</v>
      </c>
      <c r="CL52" s="109">
        <v>0</v>
      </c>
      <c r="CM52" s="106">
        <f t="shared" si="175"/>
        <v>0</v>
      </c>
      <c r="CN52" s="108">
        <f t="shared" si="176"/>
        <v>0</v>
      </c>
      <c r="CO52" s="109">
        <v>0</v>
      </c>
      <c r="CP52" s="106">
        <f t="shared" si="177"/>
        <v>0</v>
      </c>
      <c r="CQ52" s="108">
        <f t="shared" si="178"/>
        <v>0</v>
      </c>
      <c r="CR52" s="109">
        <v>0</v>
      </c>
      <c r="CS52" s="106">
        <f t="shared" si="179"/>
        <v>0</v>
      </c>
      <c r="CT52" s="108">
        <f t="shared" si="180"/>
        <v>0</v>
      </c>
      <c r="CU52" s="109">
        <v>0</v>
      </c>
      <c r="CV52" s="106">
        <f t="shared" si="181"/>
        <v>0</v>
      </c>
      <c r="CW52" s="108">
        <f t="shared" si="182"/>
        <v>0</v>
      </c>
      <c r="CX52" s="109">
        <v>0</v>
      </c>
      <c r="CY52" s="106">
        <f t="shared" si="183"/>
        <v>0</v>
      </c>
      <c r="CZ52" s="108">
        <f t="shared" si="184"/>
        <v>0</v>
      </c>
      <c r="DA52" s="109">
        <v>0</v>
      </c>
      <c r="DB52" s="106">
        <f t="shared" si="185"/>
        <v>0</v>
      </c>
      <c r="DC52" s="108">
        <f t="shared" si="186"/>
        <v>0</v>
      </c>
      <c r="DD52" s="109">
        <v>0</v>
      </c>
      <c r="DE52" s="106">
        <f t="shared" si="187"/>
        <v>0</v>
      </c>
      <c r="DF52" s="108">
        <f t="shared" si="188"/>
        <v>0</v>
      </c>
      <c r="DG52" s="109">
        <v>0</v>
      </c>
      <c r="DH52" s="106">
        <f t="shared" si="189"/>
        <v>0</v>
      </c>
      <c r="DI52" s="108">
        <f t="shared" si="190"/>
        <v>0</v>
      </c>
      <c r="DJ52" s="109">
        <v>0</v>
      </c>
      <c r="DK52" s="106">
        <f t="shared" si="191"/>
        <v>0</v>
      </c>
      <c r="DL52" s="108">
        <f t="shared" si="192"/>
        <v>0</v>
      </c>
      <c r="DM52" s="109">
        <v>0</v>
      </c>
      <c r="DN52" s="106">
        <f t="shared" si="193"/>
        <v>0</v>
      </c>
      <c r="DO52" s="108">
        <f t="shared" si="194"/>
        <v>0</v>
      </c>
      <c r="DP52" s="109">
        <v>0</v>
      </c>
      <c r="DQ52" s="106">
        <f t="shared" si="195"/>
        <v>0</v>
      </c>
      <c r="DR52" s="108">
        <f t="shared" si="196"/>
        <v>0</v>
      </c>
      <c r="DS52" s="109">
        <v>0</v>
      </c>
      <c r="DT52" s="106">
        <f t="shared" si="197"/>
        <v>0</v>
      </c>
      <c r="DU52" s="108">
        <f t="shared" si="198"/>
        <v>0</v>
      </c>
      <c r="DV52" s="109">
        <v>0</v>
      </c>
      <c r="DW52" s="106">
        <f t="shared" si="199"/>
        <v>0</v>
      </c>
      <c r="DX52" s="108">
        <f t="shared" si="200"/>
        <v>0</v>
      </c>
      <c r="DY52" s="109">
        <v>0</v>
      </c>
      <c r="DZ52" s="106">
        <f t="shared" si="201"/>
        <v>0</v>
      </c>
      <c r="EA52" s="108">
        <f t="shared" si="202"/>
        <v>0</v>
      </c>
      <c r="EB52" s="109">
        <v>0</v>
      </c>
      <c r="EC52" s="106">
        <f t="shared" si="203"/>
        <v>0</v>
      </c>
      <c r="ED52" s="108">
        <f t="shared" si="204"/>
        <v>0</v>
      </c>
      <c r="EE52" s="109">
        <v>0</v>
      </c>
      <c r="EF52" s="106">
        <f t="shared" si="205"/>
        <v>0</v>
      </c>
      <c r="EG52" s="108">
        <f t="shared" si="206"/>
        <v>0</v>
      </c>
      <c r="EH52" s="109">
        <v>0</v>
      </c>
      <c r="EI52" s="106">
        <f t="shared" si="207"/>
        <v>0</v>
      </c>
      <c r="EJ52" s="108">
        <f t="shared" si="208"/>
        <v>0</v>
      </c>
      <c r="EK52" s="109">
        <v>0</v>
      </c>
      <c r="EL52" s="106">
        <f t="shared" si="209"/>
        <v>0</v>
      </c>
      <c r="EM52" s="108">
        <f t="shared" si="210"/>
        <v>0</v>
      </c>
      <c r="EN52" s="109">
        <v>0</v>
      </c>
      <c r="EO52" s="106">
        <f t="shared" si="211"/>
        <v>0</v>
      </c>
      <c r="EP52" s="108">
        <f t="shared" si="212"/>
        <v>0</v>
      </c>
      <c r="EQ52" s="109">
        <v>0</v>
      </c>
      <c r="ER52" s="106">
        <f t="shared" si="213"/>
        <v>0</v>
      </c>
      <c r="ES52" s="108">
        <f t="shared" si="214"/>
        <v>0</v>
      </c>
      <c r="ET52" s="109">
        <v>0</v>
      </c>
      <c r="EU52" s="106">
        <f t="shared" si="215"/>
        <v>0</v>
      </c>
      <c r="EV52" s="108">
        <f t="shared" si="216"/>
        <v>0</v>
      </c>
      <c r="EW52" s="109">
        <v>0</v>
      </c>
      <c r="EX52" s="106">
        <f t="shared" si="217"/>
        <v>0</v>
      </c>
      <c r="EY52" s="108">
        <f t="shared" si="218"/>
        <v>0</v>
      </c>
      <c r="EZ52" s="109">
        <v>0</v>
      </c>
      <c r="FA52" s="106">
        <f t="shared" si="219"/>
        <v>0</v>
      </c>
      <c r="FB52" s="108">
        <f t="shared" si="220"/>
        <v>0</v>
      </c>
      <c r="FC52" s="109">
        <v>0</v>
      </c>
      <c r="FD52" s="106">
        <f t="shared" si="221"/>
        <v>0</v>
      </c>
      <c r="FE52" s="108">
        <f t="shared" si="222"/>
        <v>0</v>
      </c>
      <c r="FF52" s="109">
        <v>0</v>
      </c>
      <c r="FG52" s="106">
        <f t="shared" si="223"/>
        <v>0</v>
      </c>
      <c r="FH52" s="108">
        <f t="shared" si="224"/>
        <v>0</v>
      </c>
      <c r="FI52" s="109">
        <v>0</v>
      </c>
      <c r="FJ52" s="106">
        <f t="shared" si="225"/>
        <v>0</v>
      </c>
      <c r="FK52" s="108">
        <f t="shared" si="226"/>
        <v>0</v>
      </c>
      <c r="FL52" s="109">
        <v>0</v>
      </c>
      <c r="FM52" s="106">
        <f t="shared" si="227"/>
        <v>0</v>
      </c>
      <c r="FN52" s="108">
        <f t="shared" si="228"/>
        <v>0</v>
      </c>
      <c r="FO52" s="109">
        <v>0</v>
      </c>
      <c r="FP52" s="106">
        <f t="shared" si="229"/>
        <v>0</v>
      </c>
      <c r="FQ52" s="108">
        <f t="shared" si="230"/>
        <v>0</v>
      </c>
      <c r="FR52" s="109">
        <v>0</v>
      </c>
      <c r="FS52" s="106">
        <f t="shared" si="231"/>
        <v>0</v>
      </c>
      <c r="FT52" s="108">
        <f t="shared" si="232"/>
        <v>0</v>
      </c>
      <c r="FU52" s="109">
        <v>0</v>
      </c>
      <c r="FV52" s="106">
        <f t="shared" si="233"/>
        <v>0</v>
      </c>
      <c r="FW52" s="108">
        <f t="shared" si="234"/>
        <v>0</v>
      </c>
      <c r="FX52" s="109">
        <v>0</v>
      </c>
      <c r="FY52" s="106">
        <f t="shared" si="235"/>
        <v>0</v>
      </c>
      <c r="FZ52" s="108">
        <f t="shared" si="236"/>
        <v>0</v>
      </c>
      <c r="GA52" s="109">
        <v>0</v>
      </c>
      <c r="GB52" s="106">
        <f t="shared" si="237"/>
        <v>0</v>
      </c>
      <c r="GC52" s="108">
        <f t="shared" si="238"/>
        <v>0</v>
      </c>
      <c r="GD52" s="109">
        <v>0</v>
      </c>
      <c r="GE52" s="106">
        <f t="shared" si="239"/>
        <v>0</v>
      </c>
      <c r="GF52" s="108">
        <f t="shared" si="240"/>
        <v>0</v>
      </c>
      <c r="GG52" s="109">
        <v>0</v>
      </c>
      <c r="GH52" s="106">
        <f t="shared" si="241"/>
        <v>0</v>
      </c>
      <c r="GI52" s="108">
        <f t="shared" si="242"/>
        <v>0</v>
      </c>
      <c r="GJ52" s="109">
        <v>0</v>
      </c>
      <c r="GK52" s="106">
        <f t="shared" si="243"/>
        <v>0</v>
      </c>
      <c r="GL52" s="108">
        <f t="shared" si="244"/>
        <v>0</v>
      </c>
      <c r="GM52" s="109">
        <v>0</v>
      </c>
      <c r="GN52" s="106">
        <f t="shared" si="245"/>
        <v>0</v>
      </c>
      <c r="GO52" s="108">
        <f t="shared" si="246"/>
        <v>0</v>
      </c>
      <c r="GP52" s="109">
        <v>0</v>
      </c>
      <c r="GQ52" s="106">
        <f t="shared" si="247"/>
        <v>0</v>
      </c>
      <c r="GR52" s="108">
        <f t="shared" si="248"/>
        <v>0</v>
      </c>
      <c r="GS52" s="109">
        <v>0</v>
      </c>
      <c r="GT52" s="106">
        <f t="shared" si="249"/>
        <v>0</v>
      </c>
      <c r="GU52" s="108">
        <f t="shared" si="250"/>
        <v>0</v>
      </c>
      <c r="GV52" s="109">
        <v>0</v>
      </c>
      <c r="GW52" s="134">
        <f t="shared" si="251"/>
        <v>0</v>
      </c>
      <c r="GX52" s="135">
        <f t="shared" si="252"/>
        <v>0</v>
      </c>
      <c r="GY52" s="107">
        <v>0</v>
      </c>
      <c r="GZ52" s="106">
        <f t="shared" si="253"/>
        <v>0</v>
      </c>
      <c r="HA52" s="108">
        <f t="shared" si="254"/>
        <v>0</v>
      </c>
      <c r="HB52" s="109">
        <v>0</v>
      </c>
      <c r="HC52" s="106">
        <f t="shared" si="255"/>
        <v>0</v>
      </c>
      <c r="HD52" s="108">
        <f t="shared" si="256"/>
        <v>0</v>
      </c>
      <c r="HF52" s="110">
        <f t="shared" si="257"/>
        <v>0</v>
      </c>
    </row>
    <row r="53" spans="1:214" ht="20.100000000000001" hidden="1" customHeight="1" x14ac:dyDescent="0.25">
      <c r="A53" s="126"/>
      <c r="B53" s="111"/>
      <c r="C53" s="153">
        <v>0</v>
      </c>
      <c r="D53" s="153">
        <f t="shared" si="120"/>
        <v>0</v>
      </c>
      <c r="E53" s="154">
        <f t="shared" si="121"/>
        <v>0</v>
      </c>
      <c r="F53" s="153">
        <v>1E-8</v>
      </c>
      <c r="G53" s="153">
        <v>1E-8</v>
      </c>
      <c r="H53" s="153">
        <v>1E-8</v>
      </c>
      <c r="I53" s="153">
        <v>1E-8</v>
      </c>
      <c r="J53" s="153">
        <v>1E-8</v>
      </c>
      <c r="K53" s="155">
        <f t="shared" si="122"/>
        <v>-3.0000000000000004E-8</v>
      </c>
      <c r="L53" s="107">
        <v>0</v>
      </c>
      <c r="M53" s="134">
        <f t="shared" si="123"/>
        <v>0</v>
      </c>
      <c r="N53" s="135">
        <f t="shared" si="124"/>
        <v>0</v>
      </c>
      <c r="O53" s="107">
        <v>0</v>
      </c>
      <c r="P53" s="134">
        <f t="shared" si="125"/>
        <v>0</v>
      </c>
      <c r="Q53" s="135">
        <f t="shared" si="126"/>
        <v>0</v>
      </c>
      <c r="R53" s="107">
        <v>0</v>
      </c>
      <c r="S53" s="134">
        <f t="shared" si="127"/>
        <v>0</v>
      </c>
      <c r="T53" s="135">
        <f t="shared" si="128"/>
        <v>0</v>
      </c>
      <c r="U53" s="107">
        <v>0</v>
      </c>
      <c r="V53" s="134">
        <f t="shared" si="129"/>
        <v>0</v>
      </c>
      <c r="W53" s="135">
        <f t="shared" si="130"/>
        <v>0</v>
      </c>
      <c r="X53" s="107">
        <v>0</v>
      </c>
      <c r="Y53" s="134">
        <f t="shared" si="131"/>
        <v>0</v>
      </c>
      <c r="Z53" s="135">
        <f t="shared" si="132"/>
        <v>0</v>
      </c>
      <c r="AA53" s="107">
        <v>0</v>
      </c>
      <c r="AB53" s="134">
        <f t="shared" si="133"/>
        <v>0</v>
      </c>
      <c r="AC53" s="135">
        <f t="shared" si="134"/>
        <v>0</v>
      </c>
      <c r="AD53" s="107">
        <v>0</v>
      </c>
      <c r="AE53" s="134">
        <f t="shared" si="135"/>
        <v>0</v>
      </c>
      <c r="AF53" s="135">
        <f t="shared" si="136"/>
        <v>0</v>
      </c>
      <c r="AG53" s="107">
        <v>0</v>
      </c>
      <c r="AH53" s="134">
        <f t="shared" si="137"/>
        <v>0</v>
      </c>
      <c r="AI53" s="135">
        <f t="shared" si="138"/>
        <v>0</v>
      </c>
      <c r="AJ53" s="107">
        <v>0</v>
      </c>
      <c r="AK53" s="134">
        <f t="shared" si="139"/>
        <v>0</v>
      </c>
      <c r="AL53" s="135">
        <f t="shared" si="140"/>
        <v>0</v>
      </c>
      <c r="AM53" s="109">
        <v>0</v>
      </c>
      <c r="AN53" s="106">
        <f t="shared" si="141"/>
        <v>0</v>
      </c>
      <c r="AO53" s="108">
        <f t="shared" si="142"/>
        <v>0</v>
      </c>
      <c r="AP53" s="109">
        <v>0</v>
      </c>
      <c r="AQ53" s="106">
        <f t="shared" si="143"/>
        <v>0</v>
      </c>
      <c r="AR53" s="108">
        <f t="shared" si="144"/>
        <v>0</v>
      </c>
      <c r="AS53" s="109">
        <v>0</v>
      </c>
      <c r="AT53" s="106">
        <f t="shared" si="145"/>
        <v>0</v>
      </c>
      <c r="AU53" s="108">
        <f t="shared" si="146"/>
        <v>0</v>
      </c>
      <c r="AV53" s="109">
        <v>0</v>
      </c>
      <c r="AW53" s="106">
        <f t="shared" si="147"/>
        <v>0</v>
      </c>
      <c r="AX53" s="108">
        <f t="shared" si="148"/>
        <v>0</v>
      </c>
      <c r="AY53" s="109">
        <v>0</v>
      </c>
      <c r="AZ53" s="106">
        <f t="shared" si="149"/>
        <v>0</v>
      </c>
      <c r="BA53" s="108">
        <f t="shared" si="150"/>
        <v>0</v>
      </c>
      <c r="BB53" s="109">
        <v>0</v>
      </c>
      <c r="BC53" s="106">
        <f t="shared" si="151"/>
        <v>0</v>
      </c>
      <c r="BD53" s="108">
        <f t="shared" si="152"/>
        <v>0</v>
      </c>
      <c r="BE53" s="109">
        <v>0</v>
      </c>
      <c r="BF53" s="106">
        <f t="shared" si="153"/>
        <v>0</v>
      </c>
      <c r="BG53" s="108">
        <f t="shared" si="154"/>
        <v>0</v>
      </c>
      <c r="BH53" s="109">
        <v>0</v>
      </c>
      <c r="BI53" s="106">
        <f t="shared" si="155"/>
        <v>0</v>
      </c>
      <c r="BJ53" s="108">
        <f t="shared" si="156"/>
        <v>0</v>
      </c>
      <c r="BK53" s="109">
        <v>0</v>
      </c>
      <c r="BL53" s="106">
        <f t="shared" si="157"/>
        <v>0</v>
      </c>
      <c r="BM53" s="108">
        <f t="shared" si="158"/>
        <v>0</v>
      </c>
      <c r="BN53" s="109">
        <v>0</v>
      </c>
      <c r="BO53" s="106">
        <f t="shared" si="159"/>
        <v>0</v>
      </c>
      <c r="BP53" s="108">
        <f t="shared" si="160"/>
        <v>0</v>
      </c>
      <c r="BQ53" s="109">
        <v>0</v>
      </c>
      <c r="BR53" s="106">
        <f t="shared" si="161"/>
        <v>0</v>
      </c>
      <c r="BS53" s="108">
        <f t="shared" si="162"/>
        <v>0</v>
      </c>
      <c r="BT53" s="109">
        <v>0</v>
      </c>
      <c r="BU53" s="106">
        <f t="shared" si="163"/>
        <v>0</v>
      </c>
      <c r="BV53" s="108">
        <f t="shared" si="164"/>
        <v>0</v>
      </c>
      <c r="BW53" s="109">
        <v>0</v>
      </c>
      <c r="BX53" s="106">
        <f t="shared" si="165"/>
        <v>0</v>
      </c>
      <c r="BY53" s="108">
        <f t="shared" si="166"/>
        <v>0</v>
      </c>
      <c r="BZ53" s="109">
        <v>0</v>
      </c>
      <c r="CA53" s="106">
        <f t="shared" si="167"/>
        <v>0</v>
      </c>
      <c r="CB53" s="108">
        <f t="shared" si="168"/>
        <v>0</v>
      </c>
      <c r="CC53" s="109">
        <v>0</v>
      </c>
      <c r="CD53" s="106">
        <f t="shared" si="169"/>
        <v>0</v>
      </c>
      <c r="CE53" s="108">
        <f t="shared" si="170"/>
        <v>0</v>
      </c>
      <c r="CF53" s="109">
        <v>0</v>
      </c>
      <c r="CG53" s="106">
        <f t="shared" si="171"/>
        <v>0</v>
      </c>
      <c r="CH53" s="108">
        <f t="shared" si="172"/>
        <v>0</v>
      </c>
      <c r="CI53" s="109">
        <v>0</v>
      </c>
      <c r="CJ53" s="106">
        <f t="shared" si="173"/>
        <v>0</v>
      </c>
      <c r="CK53" s="108">
        <f t="shared" si="174"/>
        <v>0</v>
      </c>
      <c r="CL53" s="109">
        <v>0</v>
      </c>
      <c r="CM53" s="106">
        <f t="shared" si="175"/>
        <v>0</v>
      </c>
      <c r="CN53" s="108">
        <f t="shared" si="176"/>
        <v>0</v>
      </c>
      <c r="CO53" s="109">
        <v>0</v>
      </c>
      <c r="CP53" s="106">
        <f t="shared" si="177"/>
        <v>0</v>
      </c>
      <c r="CQ53" s="108">
        <f t="shared" si="178"/>
        <v>0</v>
      </c>
      <c r="CR53" s="109">
        <v>0</v>
      </c>
      <c r="CS53" s="106">
        <f t="shared" si="179"/>
        <v>0</v>
      </c>
      <c r="CT53" s="108">
        <f t="shared" si="180"/>
        <v>0</v>
      </c>
      <c r="CU53" s="109">
        <v>0</v>
      </c>
      <c r="CV53" s="106">
        <f t="shared" si="181"/>
        <v>0</v>
      </c>
      <c r="CW53" s="108">
        <f t="shared" si="182"/>
        <v>0</v>
      </c>
      <c r="CX53" s="109">
        <v>0</v>
      </c>
      <c r="CY53" s="106">
        <f t="shared" si="183"/>
        <v>0</v>
      </c>
      <c r="CZ53" s="108">
        <f t="shared" si="184"/>
        <v>0</v>
      </c>
      <c r="DA53" s="109">
        <v>0</v>
      </c>
      <c r="DB53" s="106">
        <f t="shared" si="185"/>
        <v>0</v>
      </c>
      <c r="DC53" s="108">
        <f t="shared" si="186"/>
        <v>0</v>
      </c>
      <c r="DD53" s="109">
        <v>0</v>
      </c>
      <c r="DE53" s="106">
        <f t="shared" si="187"/>
        <v>0</v>
      </c>
      <c r="DF53" s="108">
        <f t="shared" si="188"/>
        <v>0</v>
      </c>
      <c r="DG53" s="109">
        <v>0</v>
      </c>
      <c r="DH53" s="106">
        <f t="shared" si="189"/>
        <v>0</v>
      </c>
      <c r="DI53" s="108">
        <f t="shared" si="190"/>
        <v>0</v>
      </c>
      <c r="DJ53" s="109">
        <v>0</v>
      </c>
      <c r="DK53" s="106">
        <f t="shared" si="191"/>
        <v>0</v>
      </c>
      <c r="DL53" s="108">
        <f t="shared" si="192"/>
        <v>0</v>
      </c>
      <c r="DM53" s="109">
        <v>0</v>
      </c>
      <c r="DN53" s="106">
        <f t="shared" si="193"/>
        <v>0</v>
      </c>
      <c r="DO53" s="108">
        <f t="shared" si="194"/>
        <v>0</v>
      </c>
      <c r="DP53" s="109">
        <v>0</v>
      </c>
      <c r="DQ53" s="106">
        <f t="shared" si="195"/>
        <v>0</v>
      </c>
      <c r="DR53" s="108">
        <f t="shared" si="196"/>
        <v>0</v>
      </c>
      <c r="DS53" s="109">
        <v>0</v>
      </c>
      <c r="DT53" s="106">
        <f t="shared" si="197"/>
        <v>0</v>
      </c>
      <c r="DU53" s="108">
        <f t="shared" si="198"/>
        <v>0</v>
      </c>
      <c r="DV53" s="109">
        <v>0</v>
      </c>
      <c r="DW53" s="106">
        <f t="shared" si="199"/>
        <v>0</v>
      </c>
      <c r="DX53" s="108">
        <f t="shared" si="200"/>
        <v>0</v>
      </c>
      <c r="DY53" s="109">
        <v>0</v>
      </c>
      <c r="DZ53" s="106">
        <f t="shared" si="201"/>
        <v>0</v>
      </c>
      <c r="EA53" s="108">
        <f t="shared" si="202"/>
        <v>0</v>
      </c>
      <c r="EB53" s="109">
        <v>0</v>
      </c>
      <c r="EC53" s="106">
        <f t="shared" si="203"/>
        <v>0</v>
      </c>
      <c r="ED53" s="108">
        <f t="shared" si="204"/>
        <v>0</v>
      </c>
      <c r="EE53" s="109">
        <v>0</v>
      </c>
      <c r="EF53" s="106">
        <f t="shared" si="205"/>
        <v>0</v>
      </c>
      <c r="EG53" s="108">
        <f t="shared" si="206"/>
        <v>0</v>
      </c>
      <c r="EH53" s="109">
        <v>0</v>
      </c>
      <c r="EI53" s="106">
        <f t="shared" si="207"/>
        <v>0</v>
      </c>
      <c r="EJ53" s="108">
        <f t="shared" si="208"/>
        <v>0</v>
      </c>
      <c r="EK53" s="109">
        <v>0</v>
      </c>
      <c r="EL53" s="106">
        <f t="shared" si="209"/>
        <v>0</v>
      </c>
      <c r="EM53" s="108">
        <f t="shared" si="210"/>
        <v>0</v>
      </c>
      <c r="EN53" s="109">
        <v>0</v>
      </c>
      <c r="EO53" s="106">
        <f t="shared" si="211"/>
        <v>0</v>
      </c>
      <c r="EP53" s="108">
        <f t="shared" si="212"/>
        <v>0</v>
      </c>
      <c r="EQ53" s="109">
        <v>0</v>
      </c>
      <c r="ER53" s="106">
        <f t="shared" si="213"/>
        <v>0</v>
      </c>
      <c r="ES53" s="108">
        <f t="shared" si="214"/>
        <v>0</v>
      </c>
      <c r="ET53" s="109">
        <v>0</v>
      </c>
      <c r="EU53" s="106">
        <f t="shared" si="215"/>
        <v>0</v>
      </c>
      <c r="EV53" s="108">
        <f t="shared" si="216"/>
        <v>0</v>
      </c>
      <c r="EW53" s="109">
        <v>0</v>
      </c>
      <c r="EX53" s="106">
        <f t="shared" si="217"/>
        <v>0</v>
      </c>
      <c r="EY53" s="108">
        <f t="shared" si="218"/>
        <v>0</v>
      </c>
      <c r="EZ53" s="109">
        <v>0</v>
      </c>
      <c r="FA53" s="106">
        <f t="shared" si="219"/>
        <v>0</v>
      </c>
      <c r="FB53" s="108">
        <f t="shared" si="220"/>
        <v>0</v>
      </c>
      <c r="FC53" s="109">
        <v>0</v>
      </c>
      <c r="FD53" s="106">
        <f t="shared" si="221"/>
        <v>0</v>
      </c>
      <c r="FE53" s="108">
        <f t="shared" si="222"/>
        <v>0</v>
      </c>
      <c r="FF53" s="109">
        <v>0</v>
      </c>
      <c r="FG53" s="106">
        <f t="shared" si="223"/>
        <v>0</v>
      </c>
      <c r="FH53" s="108">
        <f t="shared" si="224"/>
        <v>0</v>
      </c>
      <c r="FI53" s="109">
        <v>0</v>
      </c>
      <c r="FJ53" s="106">
        <f t="shared" si="225"/>
        <v>0</v>
      </c>
      <c r="FK53" s="108">
        <f t="shared" si="226"/>
        <v>0</v>
      </c>
      <c r="FL53" s="109">
        <v>0</v>
      </c>
      <c r="FM53" s="106">
        <f t="shared" si="227"/>
        <v>0</v>
      </c>
      <c r="FN53" s="108">
        <f t="shared" si="228"/>
        <v>0</v>
      </c>
      <c r="FO53" s="109">
        <v>0</v>
      </c>
      <c r="FP53" s="106">
        <f t="shared" si="229"/>
        <v>0</v>
      </c>
      <c r="FQ53" s="108">
        <f t="shared" si="230"/>
        <v>0</v>
      </c>
      <c r="FR53" s="109">
        <v>0</v>
      </c>
      <c r="FS53" s="106">
        <f t="shared" si="231"/>
        <v>0</v>
      </c>
      <c r="FT53" s="108">
        <f t="shared" si="232"/>
        <v>0</v>
      </c>
      <c r="FU53" s="109">
        <v>0</v>
      </c>
      <c r="FV53" s="106">
        <f t="shared" si="233"/>
        <v>0</v>
      </c>
      <c r="FW53" s="108">
        <f t="shared" si="234"/>
        <v>0</v>
      </c>
      <c r="FX53" s="109">
        <v>0</v>
      </c>
      <c r="FY53" s="106">
        <f t="shared" si="235"/>
        <v>0</v>
      </c>
      <c r="FZ53" s="108">
        <f t="shared" si="236"/>
        <v>0</v>
      </c>
      <c r="GA53" s="109">
        <v>0</v>
      </c>
      <c r="GB53" s="106">
        <f t="shared" si="237"/>
        <v>0</v>
      </c>
      <c r="GC53" s="108">
        <f t="shared" si="238"/>
        <v>0</v>
      </c>
      <c r="GD53" s="109">
        <v>0</v>
      </c>
      <c r="GE53" s="106">
        <f t="shared" si="239"/>
        <v>0</v>
      </c>
      <c r="GF53" s="108">
        <f t="shared" si="240"/>
        <v>0</v>
      </c>
      <c r="GG53" s="109">
        <v>0</v>
      </c>
      <c r="GH53" s="106">
        <f t="shared" si="241"/>
        <v>0</v>
      </c>
      <c r="GI53" s="108">
        <f t="shared" si="242"/>
        <v>0</v>
      </c>
      <c r="GJ53" s="109">
        <v>0</v>
      </c>
      <c r="GK53" s="106">
        <f t="shared" si="243"/>
        <v>0</v>
      </c>
      <c r="GL53" s="108">
        <f t="shared" si="244"/>
        <v>0</v>
      </c>
      <c r="GM53" s="109">
        <v>0</v>
      </c>
      <c r="GN53" s="106">
        <f t="shared" si="245"/>
        <v>0</v>
      </c>
      <c r="GO53" s="108">
        <f t="shared" si="246"/>
        <v>0</v>
      </c>
      <c r="GP53" s="109">
        <v>0</v>
      </c>
      <c r="GQ53" s="106">
        <f t="shared" si="247"/>
        <v>0</v>
      </c>
      <c r="GR53" s="108">
        <f t="shared" si="248"/>
        <v>0</v>
      </c>
      <c r="GS53" s="109">
        <v>0</v>
      </c>
      <c r="GT53" s="106">
        <f t="shared" si="249"/>
        <v>0</v>
      </c>
      <c r="GU53" s="108">
        <f t="shared" si="250"/>
        <v>0</v>
      </c>
      <c r="GV53" s="109">
        <v>0</v>
      </c>
      <c r="GW53" s="134">
        <f t="shared" si="251"/>
        <v>0</v>
      </c>
      <c r="GX53" s="135">
        <f t="shared" si="252"/>
        <v>0</v>
      </c>
      <c r="GY53" s="107">
        <v>0</v>
      </c>
      <c r="GZ53" s="106">
        <f t="shared" si="253"/>
        <v>0</v>
      </c>
      <c r="HA53" s="108">
        <f t="shared" si="254"/>
        <v>0</v>
      </c>
      <c r="HB53" s="109">
        <v>0</v>
      </c>
      <c r="HC53" s="106">
        <f t="shared" si="255"/>
        <v>0</v>
      </c>
      <c r="HD53" s="108">
        <f t="shared" si="256"/>
        <v>0</v>
      </c>
      <c r="HF53" s="110">
        <f t="shared" si="257"/>
        <v>0</v>
      </c>
    </row>
    <row r="54" spans="1:214" ht="20.100000000000001" hidden="1" customHeight="1" x14ac:dyDescent="0.25">
      <c r="A54" s="126"/>
      <c r="B54" s="111"/>
      <c r="C54" s="153">
        <v>0</v>
      </c>
      <c r="D54" s="153">
        <f t="shared" si="120"/>
        <v>0</v>
      </c>
      <c r="E54" s="154">
        <f t="shared" si="121"/>
        <v>0</v>
      </c>
      <c r="F54" s="153">
        <v>1E-8</v>
      </c>
      <c r="G54" s="153">
        <v>1E-8</v>
      </c>
      <c r="H54" s="153">
        <v>1E-8</v>
      </c>
      <c r="I54" s="153">
        <v>1E-8</v>
      </c>
      <c r="J54" s="153">
        <v>1E-8</v>
      </c>
      <c r="K54" s="155">
        <f t="shared" si="122"/>
        <v>-3.0000000000000004E-8</v>
      </c>
      <c r="L54" s="107">
        <v>0</v>
      </c>
      <c r="M54" s="134">
        <f t="shared" si="123"/>
        <v>0</v>
      </c>
      <c r="N54" s="135">
        <f t="shared" si="124"/>
        <v>0</v>
      </c>
      <c r="O54" s="107">
        <v>0</v>
      </c>
      <c r="P54" s="134">
        <f t="shared" si="125"/>
        <v>0</v>
      </c>
      <c r="Q54" s="135">
        <f t="shared" si="126"/>
        <v>0</v>
      </c>
      <c r="R54" s="107">
        <v>0</v>
      </c>
      <c r="S54" s="134">
        <f t="shared" si="127"/>
        <v>0</v>
      </c>
      <c r="T54" s="135">
        <f t="shared" si="128"/>
        <v>0</v>
      </c>
      <c r="U54" s="107">
        <v>0</v>
      </c>
      <c r="V54" s="134">
        <f t="shared" si="129"/>
        <v>0</v>
      </c>
      <c r="W54" s="135">
        <f t="shared" si="130"/>
        <v>0</v>
      </c>
      <c r="X54" s="107">
        <v>0</v>
      </c>
      <c r="Y54" s="134">
        <f t="shared" si="131"/>
        <v>0</v>
      </c>
      <c r="Z54" s="135">
        <f t="shared" si="132"/>
        <v>0</v>
      </c>
      <c r="AA54" s="107">
        <v>0</v>
      </c>
      <c r="AB54" s="134">
        <f t="shared" si="133"/>
        <v>0</v>
      </c>
      <c r="AC54" s="135">
        <f t="shared" si="134"/>
        <v>0</v>
      </c>
      <c r="AD54" s="107">
        <v>0</v>
      </c>
      <c r="AE54" s="134">
        <f t="shared" si="135"/>
        <v>0</v>
      </c>
      <c r="AF54" s="135">
        <f t="shared" si="136"/>
        <v>0</v>
      </c>
      <c r="AG54" s="107">
        <v>0</v>
      </c>
      <c r="AH54" s="134">
        <f t="shared" si="137"/>
        <v>0</v>
      </c>
      <c r="AI54" s="135">
        <f t="shared" si="138"/>
        <v>0</v>
      </c>
      <c r="AJ54" s="107">
        <v>0</v>
      </c>
      <c r="AK54" s="134">
        <f t="shared" si="139"/>
        <v>0</v>
      </c>
      <c r="AL54" s="135">
        <f t="shared" si="140"/>
        <v>0</v>
      </c>
      <c r="AM54" s="109">
        <v>0</v>
      </c>
      <c r="AN54" s="106">
        <f t="shared" si="141"/>
        <v>0</v>
      </c>
      <c r="AO54" s="108">
        <f t="shared" si="142"/>
        <v>0</v>
      </c>
      <c r="AP54" s="109">
        <v>0</v>
      </c>
      <c r="AQ54" s="106">
        <f t="shared" si="143"/>
        <v>0</v>
      </c>
      <c r="AR54" s="108">
        <f t="shared" si="144"/>
        <v>0</v>
      </c>
      <c r="AS54" s="109">
        <v>0</v>
      </c>
      <c r="AT54" s="106">
        <f t="shared" si="145"/>
        <v>0</v>
      </c>
      <c r="AU54" s="108">
        <f t="shared" si="146"/>
        <v>0</v>
      </c>
      <c r="AV54" s="109">
        <v>0</v>
      </c>
      <c r="AW54" s="106">
        <f t="shared" si="147"/>
        <v>0</v>
      </c>
      <c r="AX54" s="108">
        <f t="shared" si="148"/>
        <v>0</v>
      </c>
      <c r="AY54" s="109">
        <v>0</v>
      </c>
      <c r="AZ54" s="106">
        <f t="shared" si="149"/>
        <v>0</v>
      </c>
      <c r="BA54" s="108">
        <f t="shared" si="150"/>
        <v>0</v>
      </c>
      <c r="BB54" s="109">
        <v>0</v>
      </c>
      <c r="BC54" s="106">
        <f t="shared" si="151"/>
        <v>0</v>
      </c>
      <c r="BD54" s="108">
        <f t="shared" si="152"/>
        <v>0</v>
      </c>
      <c r="BE54" s="109">
        <v>0</v>
      </c>
      <c r="BF54" s="106">
        <f t="shared" si="153"/>
        <v>0</v>
      </c>
      <c r="BG54" s="108">
        <f t="shared" si="154"/>
        <v>0</v>
      </c>
      <c r="BH54" s="109">
        <v>0</v>
      </c>
      <c r="BI54" s="106">
        <f t="shared" si="155"/>
        <v>0</v>
      </c>
      <c r="BJ54" s="108">
        <f t="shared" si="156"/>
        <v>0</v>
      </c>
      <c r="BK54" s="109">
        <v>0</v>
      </c>
      <c r="BL54" s="106">
        <f t="shared" si="157"/>
        <v>0</v>
      </c>
      <c r="BM54" s="108">
        <f t="shared" si="158"/>
        <v>0</v>
      </c>
      <c r="BN54" s="109">
        <v>0</v>
      </c>
      <c r="BO54" s="106">
        <f t="shared" si="159"/>
        <v>0</v>
      </c>
      <c r="BP54" s="108">
        <f t="shared" si="160"/>
        <v>0</v>
      </c>
      <c r="BQ54" s="109">
        <v>0</v>
      </c>
      <c r="BR54" s="106">
        <f t="shared" si="161"/>
        <v>0</v>
      </c>
      <c r="BS54" s="108">
        <f t="shared" si="162"/>
        <v>0</v>
      </c>
      <c r="BT54" s="109">
        <v>0</v>
      </c>
      <c r="BU54" s="106">
        <f t="shared" si="163"/>
        <v>0</v>
      </c>
      <c r="BV54" s="108">
        <f t="shared" si="164"/>
        <v>0</v>
      </c>
      <c r="BW54" s="109">
        <v>0</v>
      </c>
      <c r="BX54" s="106">
        <f t="shared" si="165"/>
        <v>0</v>
      </c>
      <c r="BY54" s="108">
        <f t="shared" si="166"/>
        <v>0</v>
      </c>
      <c r="BZ54" s="109">
        <v>0</v>
      </c>
      <c r="CA54" s="106">
        <f t="shared" si="167"/>
        <v>0</v>
      </c>
      <c r="CB54" s="108">
        <f t="shared" si="168"/>
        <v>0</v>
      </c>
      <c r="CC54" s="109">
        <v>0</v>
      </c>
      <c r="CD54" s="106">
        <f t="shared" si="169"/>
        <v>0</v>
      </c>
      <c r="CE54" s="108">
        <f t="shared" si="170"/>
        <v>0</v>
      </c>
      <c r="CF54" s="109">
        <v>0</v>
      </c>
      <c r="CG54" s="106">
        <f t="shared" si="171"/>
        <v>0</v>
      </c>
      <c r="CH54" s="108">
        <f t="shared" si="172"/>
        <v>0</v>
      </c>
      <c r="CI54" s="109">
        <v>0</v>
      </c>
      <c r="CJ54" s="106">
        <f t="shared" si="173"/>
        <v>0</v>
      </c>
      <c r="CK54" s="108">
        <f t="shared" si="174"/>
        <v>0</v>
      </c>
      <c r="CL54" s="109">
        <v>0</v>
      </c>
      <c r="CM54" s="106">
        <f t="shared" si="175"/>
        <v>0</v>
      </c>
      <c r="CN54" s="108">
        <f t="shared" si="176"/>
        <v>0</v>
      </c>
      <c r="CO54" s="109">
        <v>0</v>
      </c>
      <c r="CP54" s="106">
        <f t="shared" si="177"/>
        <v>0</v>
      </c>
      <c r="CQ54" s="108">
        <f t="shared" si="178"/>
        <v>0</v>
      </c>
      <c r="CR54" s="109">
        <v>0</v>
      </c>
      <c r="CS54" s="106">
        <f t="shared" si="179"/>
        <v>0</v>
      </c>
      <c r="CT54" s="108">
        <f t="shared" si="180"/>
        <v>0</v>
      </c>
      <c r="CU54" s="109">
        <v>0</v>
      </c>
      <c r="CV54" s="106">
        <f t="shared" si="181"/>
        <v>0</v>
      </c>
      <c r="CW54" s="108">
        <f t="shared" si="182"/>
        <v>0</v>
      </c>
      <c r="CX54" s="109">
        <v>0</v>
      </c>
      <c r="CY54" s="106">
        <f t="shared" si="183"/>
        <v>0</v>
      </c>
      <c r="CZ54" s="108">
        <f t="shared" si="184"/>
        <v>0</v>
      </c>
      <c r="DA54" s="109">
        <v>0</v>
      </c>
      <c r="DB54" s="106">
        <f t="shared" si="185"/>
        <v>0</v>
      </c>
      <c r="DC54" s="108">
        <f t="shared" si="186"/>
        <v>0</v>
      </c>
      <c r="DD54" s="109">
        <v>0</v>
      </c>
      <c r="DE54" s="106">
        <f t="shared" si="187"/>
        <v>0</v>
      </c>
      <c r="DF54" s="108">
        <f t="shared" si="188"/>
        <v>0</v>
      </c>
      <c r="DG54" s="109">
        <v>0</v>
      </c>
      <c r="DH54" s="106">
        <f t="shared" si="189"/>
        <v>0</v>
      </c>
      <c r="DI54" s="108">
        <f t="shared" si="190"/>
        <v>0</v>
      </c>
      <c r="DJ54" s="109">
        <v>0</v>
      </c>
      <c r="DK54" s="106">
        <f t="shared" si="191"/>
        <v>0</v>
      </c>
      <c r="DL54" s="108">
        <f t="shared" si="192"/>
        <v>0</v>
      </c>
      <c r="DM54" s="109">
        <v>0</v>
      </c>
      <c r="DN54" s="106">
        <f t="shared" si="193"/>
        <v>0</v>
      </c>
      <c r="DO54" s="108">
        <f t="shared" si="194"/>
        <v>0</v>
      </c>
      <c r="DP54" s="109">
        <v>0</v>
      </c>
      <c r="DQ54" s="106">
        <f t="shared" si="195"/>
        <v>0</v>
      </c>
      <c r="DR54" s="108">
        <f t="shared" si="196"/>
        <v>0</v>
      </c>
      <c r="DS54" s="109">
        <v>0</v>
      </c>
      <c r="DT54" s="106">
        <f t="shared" si="197"/>
        <v>0</v>
      </c>
      <c r="DU54" s="108">
        <f t="shared" si="198"/>
        <v>0</v>
      </c>
      <c r="DV54" s="109">
        <v>0</v>
      </c>
      <c r="DW54" s="106">
        <f t="shared" si="199"/>
        <v>0</v>
      </c>
      <c r="DX54" s="108">
        <f t="shared" si="200"/>
        <v>0</v>
      </c>
      <c r="DY54" s="109">
        <v>0</v>
      </c>
      <c r="DZ54" s="106">
        <f t="shared" si="201"/>
        <v>0</v>
      </c>
      <c r="EA54" s="108">
        <f t="shared" si="202"/>
        <v>0</v>
      </c>
      <c r="EB54" s="109">
        <v>0</v>
      </c>
      <c r="EC54" s="106">
        <f t="shared" si="203"/>
        <v>0</v>
      </c>
      <c r="ED54" s="108">
        <f t="shared" si="204"/>
        <v>0</v>
      </c>
      <c r="EE54" s="109">
        <v>0</v>
      </c>
      <c r="EF54" s="106">
        <f t="shared" si="205"/>
        <v>0</v>
      </c>
      <c r="EG54" s="108">
        <f t="shared" si="206"/>
        <v>0</v>
      </c>
      <c r="EH54" s="109">
        <v>0</v>
      </c>
      <c r="EI54" s="106">
        <f t="shared" si="207"/>
        <v>0</v>
      </c>
      <c r="EJ54" s="108">
        <f t="shared" si="208"/>
        <v>0</v>
      </c>
      <c r="EK54" s="109">
        <v>0</v>
      </c>
      <c r="EL54" s="106">
        <f t="shared" si="209"/>
        <v>0</v>
      </c>
      <c r="EM54" s="108">
        <f t="shared" si="210"/>
        <v>0</v>
      </c>
      <c r="EN54" s="109">
        <v>0</v>
      </c>
      <c r="EO54" s="106">
        <f t="shared" si="211"/>
        <v>0</v>
      </c>
      <c r="EP54" s="108">
        <f t="shared" si="212"/>
        <v>0</v>
      </c>
      <c r="EQ54" s="109">
        <v>0</v>
      </c>
      <c r="ER54" s="106">
        <f t="shared" si="213"/>
        <v>0</v>
      </c>
      <c r="ES54" s="108">
        <f t="shared" si="214"/>
        <v>0</v>
      </c>
      <c r="ET54" s="109">
        <v>0</v>
      </c>
      <c r="EU54" s="106">
        <f t="shared" si="215"/>
        <v>0</v>
      </c>
      <c r="EV54" s="108">
        <f t="shared" si="216"/>
        <v>0</v>
      </c>
      <c r="EW54" s="109">
        <v>0</v>
      </c>
      <c r="EX54" s="106">
        <f t="shared" si="217"/>
        <v>0</v>
      </c>
      <c r="EY54" s="108">
        <f t="shared" si="218"/>
        <v>0</v>
      </c>
      <c r="EZ54" s="109">
        <v>0</v>
      </c>
      <c r="FA54" s="106">
        <f t="shared" si="219"/>
        <v>0</v>
      </c>
      <c r="FB54" s="108">
        <f t="shared" si="220"/>
        <v>0</v>
      </c>
      <c r="FC54" s="109">
        <v>0</v>
      </c>
      <c r="FD54" s="106">
        <f t="shared" si="221"/>
        <v>0</v>
      </c>
      <c r="FE54" s="108">
        <f t="shared" si="222"/>
        <v>0</v>
      </c>
      <c r="FF54" s="109">
        <v>0</v>
      </c>
      <c r="FG54" s="106">
        <f t="shared" si="223"/>
        <v>0</v>
      </c>
      <c r="FH54" s="108">
        <f t="shared" si="224"/>
        <v>0</v>
      </c>
      <c r="FI54" s="109">
        <v>0</v>
      </c>
      <c r="FJ54" s="106">
        <f t="shared" si="225"/>
        <v>0</v>
      </c>
      <c r="FK54" s="108">
        <f t="shared" si="226"/>
        <v>0</v>
      </c>
      <c r="FL54" s="109">
        <v>0</v>
      </c>
      <c r="FM54" s="106">
        <f t="shared" si="227"/>
        <v>0</v>
      </c>
      <c r="FN54" s="108">
        <f t="shared" si="228"/>
        <v>0</v>
      </c>
      <c r="FO54" s="109">
        <v>0</v>
      </c>
      <c r="FP54" s="106">
        <f t="shared" si="229"/>
        <v>0</v>
      </c>
      <c r="FQ54" s="108">
        <f t="shared" si="230"/>
        <v>0</v>
      </c>
      <c r="FR54" s="109">
        <v>0</v>
      </c>
      <c r="FS54" s="106">
        <f t="shared" si="231"/>
        <v>0</v>
      </c>
      <c r="FT54" s="108">
        <f t="shared" si="232"/>
        <v>0</v>
      </c>
      <c r="FU54" s="109">
        <v>0</v>
      </c>
      <c r="FV54" s="106">
        <f t="shared" si="233"/>
        <v>0</v>
      </c>
      <c r="FW54" s="108">
        <f t="shared" si="234"/>
        <v>0</v>
      </c>
      <c r="FX54" s="109">
        <v>0</v>
      </c>
      <c r="FY54" s="106">
        <f t="shared" si="235"/>
        <v>0</v>
      </c>
      <c r="FZ54" s="108">
        <f t="shared" si="236"/>
        <v>0</v>
      </c>
      <c r="GA54" s="109">
        <v>0</v>
      </c>
      <c r="GB54" s="106">
        <f t="shared" si="237"/>
        <v>0</v>
      </c>
      <c r="GC54" s="108">
        <f t="shared" si="238"/>
        <v>0</v>
      </c>
      <c r="GD54" s="109">
        <v>0</v>
      </c>
      <c r="GE54" s="106">
        <f t="shared" si="239"/>
        <v>0</v>
      </c>
      <c r="GF54" s="108">
        <f t="shared" si="240"/>
        <v>0</v>
      </c>
      <c r="GG54" s="109">
        <v>0</v>
      </c>
      <c r="GH54" s="106">
        <f t="shared" si="241"/>
        <v>0</v>
      </c>
      <c r="GI54" s="108">
        <f t="shared" si="242"/>
        <v>0</v>
      </c>
      <c r="GJ54" s="109">
        <v>0</v>
      </c>
      <c r="GK54" s="106">
        <f t="shared" si="243"/>
        <v>0</v>
      </c>
      <c r="GL54" s="108">
        <f t="shared" si="244"/>
        <v>0</v>
      </c>
      <c r="GM54" s="109">
        <v>0</v>
      </c>
      <c r="GN54" s="106">
        <f t="shared" si="245"/>
        <v>0</v>
      </c>
      <c r="GO54" s="108">
        <f t="shared" si="246"/>
        <v>0</v>
      </c>
      <c r="GP54" s="109">
        <v>0</v>
      </c>
      <c r="GQ54" s="106">
        <f t="shared" si="247"/>
        <v>0</v>
      </c>
      <c r="GR54" s="108">
        <f t="shared" si="248"/>
        <v>0</v>
      </c>
      <c r="GS54" s="109">
        <v>0</v>
      </c>
      <c r="GT54" s="106">
        <f t="shared" si="249"/>
        <v>0</v>
      </c>
      <c r="GU54" s="108">
        <f t="shared" si="250"/>
        <v>0</v>
      </c>
      <c r="GV54" s="109">
        <v>0</v>
      </c>
      <c r="GW54" s="134">
        <f t="shared" si="251"/>
        <v>0</v>
      </c>
      <c r="GX54" s="135">
        <f t="shared" si="252"/>
        <v>0</v>
      </c>
      <c r="GY54" s="107">
        <v>0</v>
      </c>
      <c r="GZ54" s="106">
        <f t="shared" si="253"/>
        <v>0</v>
      </c>
      <c r="HA54" s="108">
        <f t="shared" si="254"/>
        <v>0</v>
      </c>
      <c r="HB54" s="109">
        <v>0</v>
      </c>
      <c r="HC54" s="106">
        <f t="shared" si="255"/>
        <v>0</v>
      </c>
      <c r="HD54" s="108">
        <f t="shared" si="256"/>
        <v>0</v>
      </c>
      <c r="HF54" s="110">
        <f t="shared" si="257"/>
        <v>0</v>
      </c>
    </row>
    <row r="55" spans="1:214" ht="20.100000000000001" hidden="1" customHeight="1" x14ac:dyDescent="0.25">
      <c r="A55" s="126"/>
      <c r="B55" s="111"/>
      <c r="C55" s="153">
        <v>0</v>
      </c>
      <c r="D55" s="153">
        <f t="shared" si="120"/>
        <v>0</v>
      </c>
      <c r="E55" s="154">
        <f t="shared" si="121"/>
        <v>0</v>
      </c>
      <c r="F55" s="153">
        <v>1E-8</v>
      </c>
      <c r="G55" s="153">
        <v>1E-8</v>
      </c>
      <c r="H55" s="153">
        <v>1E-8</v>
      </c>
      <c r="I55" s="153">
        <v>1E-8</v>
      </c>
      <c r="J55" s="153">
        <v>1E-8</v>
      </c>
      <c r="K55" s="155">
        <f t="shared" si="122"/>
        <v>-3.0000000000000004E-8</v>
      </c>
      <c r="L55" s="107">
        <v>0</v>
      </c>
      <c r="M55" s="134">
        <f t="shared" si="123"/>
        <v>0</v>
      </c>
      <c r="N55" s="135">
        <f t="shared" si="124"/>
        <v>0</v>
      </c>
      <c r="O55" s="107">
        <v>0</v>
      </c>
      <c r="P55" s="134">
        <f t="shared" si="125"/>
        <v>0</v>
      </c>
      <c r="Q55" s="135">
        <f t="shared" si="126"/>
        <v>0</v>
      </c>
      <c r="R55" s="107">
        <v>0</v>
      </c>
      <c r="S55" s="134">
        <f t="shared" si="127"/>
        <v>0</v>
      </c>
      <c r="T55" s="135">
        <f t="shared" si="128"/>
        <v>0</v>
      </c>
      <c r="U55" s="107">
        <v>0</v>
      </c>
      <c r="V55" s="134">
        <f t="shared" si="129"/>
        <v>0</v>
      </c>
      <c r="W55" s="135">
        <f t="shared" si="130"/>
        <v>0</v>
      </c>
      <c r="X55" s="107">
        <v>0</v>
      </c>
      <c r="Y55" s="134">
        <f t="shared" si="131"/>
        <v>0</v>
      </c>
      <c r="Z55" s="135">
        <f t="shared" si="132"/>
        <v>0</v>
      </c>
      <c r="AA55" s="107">
        <v>0</v>
      </c>
      <c r="AB55" s="134">
        <f t="shared" si="133"/>
        <v>0</v>
      </c>
      <c r="AC55" s="135">
        <f t="shared" si="134"/>
        <v>0</v>
      </c>
      <c r="AD55" s="107">
        <v>0</v>
      </c>
      <c r="AE55" s="134">
        <f t="shared" si="135"/>
        <v>0</v>
      </c>
      <c r="AF55" s="135">
        <f t="shared" si="136"/>
        <v>0</v>
      </c>
      <c r="AG55" s="107">
        <v>0</v>
      </c>
      <c r="AH55" s="134">
        <f t="shared" si="137"/>
        <v>0</v>
      </c>
      <c r="AI55" s="135">
        <f t="shared" si="138"/>
        <v>0</v>
      </c>
      <c r="AJ55" s="107">
        <v>0</v>
      </c>
      <c r="AK55" s="134">
        <f t="shared" si="139"/>
        <v>0</v>
      </c>
      <c r="AL55" s="135">
        <f t="shared" si="140"/>
        <v>0</v>
      </c>
      <c r="AM55" s="109">
        <v>0</v>
      </c>
      <c r="AN55" s="106">
        <f t="shared" si="141"/>
        <v>0</v>
      </c>
      <c r="AO55" s="108">
        <f t="shared" si="142"/>
        <v>0</v>
      </c>
      <c r="AP55" s="109">
        <v>0</v>
      </c>
      <c r="AQ55" s="106">
        <f t="shared" si="143"/>
        <v>0</v>
      </c>
      <c r="AR55" s="108">
        <f t="shared" si="144"/>
        <v>0</v>
      </c>
      <c r="AS55" s="109">
        <v>0</v>
      </c>
      <c r="AT55" s="106">
        <f t="shared" si="145"/>
        <v>0</v>
      </c>
      <c r="AU55" s="108">
        <f t="shared" si="146"/>
        <v>0</v>
      </c>
      <c r="AV55" s="109">
        <v>0</v>
      </c>
      <c r="AW55" s="106">
        <f t="shared" si="147"/>
        <v>0</v>
      </c>
      <c r="AX55" s="108">
        <f t="shared" si="148"/>
        <v>0</v>
      </c>
      <c r="AY55" s="109">
        <v>0</v>
      </c>
      <c r="AZ55" s="106">
        <f t="shared" si="149"/>
        <v>0</v>
      </c>
      <c r="BA55" s="108">
        <f t="shared" si="150"/>
        <v>0</v>
      </c>
      <c r="BB55" s="109">
        <v>0</v>
      </c>
      <c r="BC55" s="106">
        <f t="shared" si="151"/>
        <v>0</v>
      </c>
      <c r="BD55" s="108">
        <f t="shared" si="152"/>
        <v>0</v>
      </c>
      <c r="BE55" s="109">
        <v>0</v>
      </c>
      <c r="BF55" s="106">
        <f t="shared" si="153"/>
        <v>0</v>
      </c>
      <c r="BG55" s="108">
        <f t="shared" si="154"/>
        <v>0</v>
      </c>
      <c r="BH55" s="109">
        <v>0</v>
      </c>
      <c r="BI55" s="106">
        <f t="shared" si="155"/>
        <v>0</v>
      </c>
      <c r="BJ55" s="108">
        <f t="shared" si="156"/>
        <v>0</v>
      </c>
      <c r="BK55" s="109">
        <v>0</v>
      </c>
      <c r="BL55" s="106">
        <f t="shared" si="157"/>
        <v>0</v>
      </c>
      <c r="BM55" s="108">
        <f t="shared" si="158"/>
        <v>0</v>
      </c>
      <c r="BN55" s="109">
        <v>0</v>
      </c>
      <c r="BO55" s="106">
        <f t="shared" si="159"/>
        <v>0</v>
      </c>
      <c r="BP55" s="108">
        <f t="shared" si="160"/>
        <v>0</v>
      </c>
      <c r="BQ55" s="109">
        <v>0</v>
      </c>
      <c r="BR55" s="106">
        <f t="shared" si="161"/>
        <v>0</v>
      </c>
      <c r="BS55" s="108">
        <f t="shared" si="162"/>
        <v>0</v>
      </c>
      <c r="BT55" s="109">
        <v>0</v>
      </c>
      <c r="BU55" s="106">
        <f t="shared" si="163"/>
        <v>0</v>
      </c>
      <c r="BV55" s="108">
        <f t="shared" si="164"/>
        <v>0</v>
      </c>
      <c r="BW55" s="109">
        <v>0</v>
      </c>
      <c r="BX55" s="106">
        <f t="shared" si="165"/>
        <v>0</v>
      </c>
      <c r="BY55" s="108">
        <f t="shared" si="166"/>
        <v>0</v>
      </c>
      <c r="BZ55" s="109">
        <v>0</v>
      </c>
      <c r="CA55" s="106">
        <f t="shared" si="167"/>
        <v>0</v>
      </c>
      <c r="CB55" s="108">
        <f t="shared" si="168"/>
        <v>0</v>
      </c>
      <c r="CC55" s="109">
        <v>0</v>
      </c>
      <c r="CD55" s="106">
        <f t="shared" si="169"/>
        <v>0</v>
      </c>
      <c r="CE55" s="108">
        <f t="shared" si="170"/>
        <v>0</v>
      </c>
      <c r="CF55" s="109">
        <v>0</v>
      </c>
      <c r="CG55" s="106">
        <f t="shared" si="171"/>
        <v>0</v>
      </c>
      <c r="CH55" s="108">
        <f t="shared" si="172"/>
        <v>0</v>
      </c>
      <c r="CI55" s="109">
        <v>0</v>
      </c>
      <c r="CJ55" s="106">
        <f t="shared" si="173"/>
        <v>0</v>
      </c>
      <c r="CK55" s="108">
        <f t="shared" si="174"/>
        <v>0</v>
      </c>
      <c r="CL55" s="109">
        <v>0</v>
      </c>
      <c r="CM55" s="106">
        <f t="shared" si="175"/>
        <v>0</v>
      </c>
      <c r="CN55" s="108">
        <f t="shared" si="176"/>
        <v>0</v>
      </c>
      <c r="CO55" s="109">
        <v>0</v>
      </c>
      <c r="CP55" s="106">
        <f t="shared" si="177"/>
        <v>0</v>
      </c>
      <c r="CQ55" s="108">
        <f t="shared" si="178"/>
        <v>0</v>
      </c>
      <c r="CR55" s="109">
        <v>0</v>
      </c>
      <c r="CS55" s="106">
        <f t="shared" si="179"/>
        <v>0</v>
      </c>
      <c r="CT55" s="108">
        <f t="shared" si="180"/>
        <v>0</v>
      </c>
      <c r="CU55" s="109">
        <v>0</v>
      </c>
      <c r="CV55" s="106">
        <f t="shared" si="181"/>
        <v>0</v>
      </c>
      <c r="CW55" s="108">
        <f t="shared" si="182"/>
        <v>0</v>
      </c>
      <c r="CX55" s="109">
        <v>0</v>
      </c>
      <c r="CY55" s="106">
        <f t="shared" si="183"/>
        <v>0</v>
      </c>
      <c r="CZ55" s="108">
        <f t="shared" si="184"/>
        <v>0</v>
      </c>
      <c r="DA55" s="109">
        <v>0</v>
      </c>
      <c r="DB55" s="106">
        <f t="shared" si="185"/>
        <v>0</v>
      </c>
      <c r="DC55" s="108">
        <f t="shared" si="186"/>
        <v>0</v>
      </c>
      <c r="DD55" s="109">
        <v>0</v>
      </c>
      <c r="DE55" s="106">
        <f t="shared" si="187"/>
        <v>0</v>
      </c>
      <c r="DF55" s="108">
        <f t="shared" si="188"/>
        <v>0</v>
      </c>
      <c r="DG55" s="109">
        <v>0</v>
      </c>
      <c r="DH55" s="106">
        <f t="shared" si="189"/>
        <v>0</v>
      </c>
      <c r="DI55" s="108">
        <f t="shared" si="190"/>
        <v>0</v>
      </c>
      <c r="DJ55" s="109">
        <v>0</v>
      </c>
      <c r="DK55" s="106">
        <f t="shared" si="191"/>
        <v>0</v>
      </c>
      <c r="DL55" s="108">
        <f t="shared" si="192"/>
        <v>0</v>
      </c>
      <c r="DM55" s="109">
        <v>0</v>
      </c>
      <c r="DN55" s="106">
        <f t="shared" si="193"/>
        <v>0</v>
      </c>
      <c r="DO55" s="108">
        <f t="shared" si="194"/>
        <v>0</v>
      </c>
      <c r="DP55" s="109">
        <v>0</v>
      </c>
      <c r="DQ55" s="106">
        <f t="shared" si="195"/>
        <v>0</v>
      </c>
      <c r="DR55" s="108">
        <f t="shared" si="196"/>
        <v>0</v>
      </c>
      <c r="DS55" s="109">
        <v>0</v>
      </c>
      <c r="DT55" s="106">
        <f t="shared" si="197"/>
        <v>0</v>
      </c>
      <c r="DU55" s="108">
        <f t="shared" si="198"/>
        <v>0</v>
      </c>
      <c r="DV55" s="109">
        <v>0</v>
      </c>
      <c r="DW55" s="106">
        <f t="shared" si="199"/>
        <v>0</v>
      </c>
      <c r="DX55" s="108">
        <f t="shared" si="200"/>
        <v>0</v>
      </c>
      <c r="DY55" s="109">
        <v>0</v>
      </c>
      <c r="DZ55" s="106">
        <f t="shared" si="201"/>
        <v>0</v>
      </c>
      <c r="EA55" s="108">
        <f t="shared" si="202"/>
        <v>0</v>
      </c>
      <c r="EB55" s="109">
        <v>0</v>
      </c>
      <c r="EC55" s="106">
        <f t="shared" si="203"/>
        <v>0</v>
      </c>
      <c r="ED55" s="108">
        <f t="shared" si="204"/>
        <v>0</v>
      </c>
      <c r="EE55" s="109">
        <v>0</v>
      </c>
      <c r="EF55" s="106">
        <f t="shared" si="205"/>
        <v>0</v>
      </c>
      <c r="EG55" s="108">
        <f t="shared" si="206"/>
        <v>0</v>
      </c>
      <c r="EH55" s="109">
        <v>0</v>
      </c>
      <c r="EI55" s="106">
        <f t="shared" si="207"/>
        <v>0</v>
      </c>
      <c r="EJ55" s="108">
        <f t="shared" si="208"/>
        <v>0</v>
      </c>
      <c r="EK55" s="109">
        <v>0</v>
      </c>
      <c r="EL55" s="106">
        <f t="shared" si="209"/>
        <v>0</v>
      </c>
      <c r="EM55" s="108">
        <f t="shared" si="210"/>
        <v>0</v>
      </c>
      <c r="EN55" s="109">
        <v>0</v>
      </c>
      <c r="EO55" s="106">
        <f t="shared" si="211"/>
        <v>0</v>
      </c>
      <c r="EP55" s="108">
        <f t="shared" si="212"/>
        <v>0</v>
      </c>
      <c r="EQ55" s="109">
        <v>0</v>
      </c>
      <c r="ER55" s="106">
        <f t="shared" si="213"/>
        <v>0</v>
      </c>
      <c r="ES55" s="108">
        <f t="shared" si="214"/>
        <v>0</v>
      </c>
      <c r="ET55" s="109">
        <v>0</v>
      </c>
      <c r="EU55" s="106">
        <f t="shared" si="215"/>
        <v>0</v>
      </c>
      <c r="EV55" s="108">
        <f t="shared" si="216"/>
        <v>0</v>
      </c>
      <c r="EW55" s="109">
        <v>0</v>
      </c>
      <c r="EX55" s="106">
        <f t="shared" si="217"/>
        <v>0</v>
      </c>
      <c r="EY55" s="108">
        <f t="shared" si="218"/>
        <v>0</v>
      </c>
      <c r="EZ55" s="109">
        <v>0</v>
      </c>
      <c r="FA55" s="106">
        <f t="shared" si="219"/>
        <v>0</v>
      </c>
      <c r="FB55" s="108">
        <f t="shared" si="220"/>
        <v>0</v>
      </c>
      <c r="FC55" s="109">
        <v>0</v>
      </c>
      <c r="FD55" s="106">
        <f t="shared" si="221"/>
        <v>0</v>
      </c>
      <c r="FE55" s="108">
        <f t="shared" si="222"/>
        <v>0</v>
      </c>
      <c r="FF55" s="109">
        <v>0</v>
      </c>
      <c r="FG55" s="106">
        <f t="shared" si="223"/>
        <v>0</v>
      </c>
      <c r="FH55" s="108">
        <f t="shared" si="224"/>
        <v>0</v>
      </c>
      <c r="FI55" s="109">
        <v>0</v>
      </c>
      <c r="FJ55" s="106">
        <f t="shared" si="225"/>
        <v>0</v>
      </c>
      <c r="FK55" s="108">
        <f t="shared" si="226"/>
        <v>0</v>
      </c>
      <c r="FL55" s="109">
        <v>0</v>
      </c>
      <c r="FM55" s="106">
        <f t="shared" si="227"/>
        <v>0</v>
      </c>
      <c r="FN55" s="108">
        <f t="shared" si="228"/>
        <v>0</v>
      </c>
      <c r="FO55" s="109">
        <v>0</v>
      </c>
      <c r="FP55" s="106">
        <f t="shared" si="229"/>
        <v>0</v>
      </c>
      <c r="FQ55" s="108">
        <f t="shared" si="230"/>
        <v>0</v>
      </c>
      <c r="FR55" s="109">
        <v>0</v>
      </c>
      <c r="FS55" s="106">
        <f t="shared" si="231"/>
        <v>0</v>
      </c>
      <c r="FT55" s="108">
        <f t="shared" si="232"/>
        <v>0</v>
      </c>
      <c r="FU55" s="109">
        <v>0</v>
      </c>
      <c r="FV55" s="106">
        <f t="shared" si="233"/>
        <v>0</v>
      </c>
      <c r="FW55" s="108">
        <f t="shared" si="234"/>
        <v>0</v>
      </c>
      <c r="FX55" s="109">
        <v>0</v>
      </c>
      <c r="FY55" s="106">
        <f t="shared" si="235"/>
        <v>0</v>
      </c>
      <c r="FZ55" s="108">
        <f t="shared" si="236"/>
        <v>0</v>
      </c>
      <c r="GA55" s="109">
        <v>0</v>
      </c>
      <c r="GB55" s="106">
        <f t="shared" si="237"/>
        <v>0</v>
      </c>
      <c r="GC55" s="108">
        <f t="shared" si="238"/>
        <v>0</v>
      </c>
      <c r="GD55" s="109">
        <v>0</v>
      </c>
      <c r="GE55" s="106">
        <f t="shared" si="239"/>
        <v>0</v>
      </c>
      <c r="GF55" s="108">
        <f t="shared" si="240"/>
        <v>0</v>
      </c>
      <c r="GG55" s="109">
        <v>0</v>
      </c>
      <c r="GH55" s="106">
        <f t="shared" si="241"/>
        <v>0</v>
      </c>
      <c r="GI55" s="108">
        <f t="shared" si="242"/>
        <v>0</v>
      </c>
      <c r="GJ55" s="109">
        <v>0</v>
      </c>
      <c r="GK55" s="106">
        <f t="shared" si="243"/>
        <v>0</v>
      </c>
      <c r="GL55" s="108">
        <f t="shared" si="244"/>
        <v>0</v>
      </c>
      <c r="GM55" s="109">
        <v>0</v>
      </c>
      <c r="GN55" s="106">
        <f t="shared" si="245"/>
        <v>0</v>
      </c>
      <c r="GO55" s="108">
        <f t="shared" si="246"/>
        <v>0</v>
      </c>
      <c r="GP55" s="109">
        <v>0</v>
      </c>
      <c r="GQ55" s="106">
        <f t="shared" si="247"/>
        <v>0</v>
      </c>
      <c r="GR55" s="108">
        <f t="shared" si="248"/>
        <v>0</v>
      </c>
      <c r="GS55" s="109">
        <v>0</v>
      </c>
      <c r="GT55" s="106">
        <f t="shared" si="249"/>
        <v>0</v>
      </c>
      <c r="GU55" s="108">
        <f t="shared" si="250"/>
        <v>0</v>
      </c>
      <c r="GV55" s="109">
        <v>0</v>
      </c>
      <c r="GW55" s="134">
        <f t="shared" si="251"/>
        <v>0</v>
      </c>
      <c r="GX55" s="135">
        <f t="shared" si="252"/>
        <v>0</v>
      </c>
      <c r="GY55" s="107">
        <v>0</v>
      </c>
      <c r="GZ55" s="106">
        <f t="shared" si="253"/>
        <v>0</v>
      </c>
      <c r="HA55" s="108">
        <f t="shared" si="254"/>
        <v>0</v>
      </c>
      <c r="HB55" s="109">
        <v>0</v>
      </c>
      <c r="HC55" s="106">
        <f t="shared" si="255"/>
        <v>0</v>
      </c>
      <c r="HD55" s="108">
        <f t="shared" si="256"/>
        <v>0</v>
      </c>
      <c r="HF55" s="110">
        <f t="shared" si="257"/>
        <v>0</v>
      </c>
    </row>
    <row r="56" spans="1:214" ht="20.100000000000001" hidden="1" customHeight="1" x14ac:dyDescent="0.25">
      <c r="A56" s="126"/>
      <c r="B56" s="111"/>
      <c r="C56" s="153">
        <v>0</v>
      </c>
      <c r="D56" s="153">
        <f t="shared" si="120"/>
        <v>0</v>
      </c>
      <c r="E56" s="154">
        <f t="shared" si="121"/>
        <v>0</v>
      </c>
      <c r="F56" s="153">
        <v>1E-8</v>
      </c>
      <c r="G56" s="153">
        <v>1E-8</v>
      </c>
      <c r="H56" s="153">
        <v>1E-8</v>
      </c>
      <c r="I56" s="153">
        <v>1E-8</v>
      </c>
      <c r="J56" s="153">
        <v>1E-8</v>
      </c>
      <c r="K56" s="155">
        <f t="shared" si="122"/>
        <v>-3.0000000000000004E-8</v>
      </c>
      <c r="L56" s="107">
        <v>0</v>
      </c>
      <c r="M56" s="134">
        <f t="shared" si="123"/>
        <v>0</v>
      </c>
      <c r="N56" s="135">
        <f t="shared" si="124"/>
        <v>0</v>
      </c>
      <c r="O56" s="107">
        <v>0</v>
      </c>
      <c r="P56" s="134">
        <f t="shared" si="125"/>
        <v>0</v>
      </c>
      <c r="Q56" s="135">
        <f t="shared" si="126"/>
        <v>0</v>
      </c>
      <c r="R56" s="107">
        <v>0</v>
      </c>
      <c r="S56" s="134">
        <f t="shared" si="127"/>
        <v>0</v>
      </c>
      <c r="T56" s="135">
        <f t="shared" si="128"/>
        <v>0</v>
      </c>
      <c r="U56" s="107">
        <v>0</v>
      </c>
      <c r="V56" s="134">
        <f t="shared" si="129"/>
        <v>0</v>
      </c>
      <c r="W56" s="135">
        <f t="shared" si="130"/>
        <v>0</v>
      </c>
      <c r="X56" s="107">
        <v>0</v>
      </c>
      <c r="Y56" s="134">
        <f t="shared" si="131"/>
        <v>0</v>
      </c>
      <c r="Z56" s="135">
        <f t="shared" si="132"/>
        <v>0</v>
      </c>
      <c r="AA56" s="107">
        <v>0</v>
      </c>
      <c r="AB56" s="134">
        <f t="shared" si="133"/>
        <v>0</v>
      </c>
      <c r="AC56" s="135">
        <f t="shared" si="134"/>
        <v>0</v>
      </c>
      <c r="AD56" s="107">
        <v>0</v>
      </c>
      <c r="AE56" s="134">
        <f t="shared" si="135"/>
        <v>0</v>
      </c>
      <c r="AF56" s="135">
        <f t="shared" si="136"/>
        <v>0</v>
      </c>
      <c r="AG56" s="107">
        <v>0</v>
      </c>
      <c r="AH56" s="134">
        <f t="shared" si="137"/>
        <v>0</v>
      </c>
      <c r="AI56" s="135">
        <f t="shared" si="138"/>
        <v>0</v>
      </c>
      <c r="AJ56" s="107">
        <v>0</v>
      </c>
      <c r="AK56" s="134">
        <f t="shared" si="139"/>
        <v>0</v>
      </c>
      <c r="AL56" s="135">
        <f t="shared" si="140"/>
        <v>0</v>
      </c>
      <c r="AM56" s="109">
        <v>0</v>
      </c>
      <c r="AN56" s="106">
        <f t="shared" si="141"/>
        <v>0</v>
      </c>
      <c r="AO56" s="108">
        <f t="shared" si="142"/>
        <v>0</v>
      </c>
      <c r="AP56" s="109">
        <v>0</v>
      </c>
      <c r="AQ56" s="106">
        <f t="shared" si="143"/>
        <v>0</v>
      </c>
      <c r="AR56" s="108">
        <f t="shared" si="144"/>
        <v>0</v>
      </c>
      <c r="AS56" s="109">
        <v>0</v>
      </c>
      <c r="AT56" s="106">
        <f t="shared" si="145"/>
        <v>0</v>
      </c>
      <c r="AU56" s="108">
        <f t="shared" si="146"/>
        <v>0</v>
      </c>
      <c r="AV56" s="109">
        <v>0</v>
      </c>
      <c r="AW56" s="106">
        <f t="shared" si="147"/>
        <v>0</v>
      </c>
      <c r="AX56" s="108">
        <f t="shared" si="148"/>
        <v>0</v>
      </c>
      <c r="AY56" s="109">
        <v>0</v>
      </c>
      <c r="AZ56" s="106">
        <f t="shared" si="149"/>
        <v>0</v>
      </c>
      <c r="BA56" s="108">
        <f t="shared" si="150"/>
        <v>0</v>
      </c>
      <c r="BB56" s="109">
        <v>0</v>
      </c>
      <c r="BC56" s="106">
        <f t="shared" si="151"/>
        <v>0</v>
      </c>
      <c r="BD56" s="108">
        <f t="shared" si="152"/>
        <v>0</v>
      </c>
      <c r="BE56" s="109">
        <v>0</v>
      </c>
      <c r="BF56" s="106">
        <f t="shared" si="153"/>
        <v>0</v>
      </c>
      <c r="BG56" s="108">
        <f t="shared" si="154"/>
        <v>0</v>
      </c>
      <c r="BH56" s="109">
        <v>0</v>
      </c>
      <c r="BI56" s="106">
        <f t="shared" si="155"/>
        <v>0</v>
      </c>
      <c r="BJ56" s="108">
        <f t="shared" si="156"/>
        <v>0</v>
      </c>
      <c r="BK56" s="109">
        <v>0</v>
      </c>
      <c r="BL56" s="106">
        <f t="shared" si="157"/>
        <v>0</v>
      </c>
      <c r="BM56" s="108">
        <f t="shared" si="158"/>
        <v>0</v>
      </c>
      <c r="BN56" s="109">
        <v>0</v>
      </c>
      <c r="BO56" s="106">
        <f t="shared" si="159"/>
        <v>0</v>
      </c>
      <c r="BP56" s="108">
        <f t="shared" si="160"/>
        <v>0</v>
      </c>
      <c r="BQ56" s="109">
        <v>0</v>
      </c>
      <c r="BR56" s="106">
        <f t="shared" si="161"/>
        <v>0</v>
      </c>
      <c r="BS56" s="108">
        <f t="shared" si="162"/>
        <v>0</v>
      </c>
      <c r="BT56" s="109">
        <v>0</v>
      </c>
      <c r="BU56" s="106">
        <f t="shared" si="163"/>
        <v>0</v>
      </c>
      <c r="BV56" s="108">
        <f t="shared" si="164"/>
        <v>0</v>
      </c>
      <c r="BW56" s="109">
        <v>0</v>
      </c>
      <c r="BX56" s="106">
        <f t="shared" si="165"/>
        <v>0</v>
      </c>
      <c r="BY56" s="108">
        <f t="shared" si="166"/>
        <v>0</v>
      </c>
      <c r="BZ56" s="109">
        <v>0</v>
      </c>
      <c r="CA56" s="106">
        <f t="shared" si="167"/>
        <v>0</v>
      </c>
      <c r="CB56" s="108">
        <f t="shared" si="168"/>
        <v>0</v>
      </c>
      <c r="CC56" s="109">
        <v>0</v>
      </c>
      <c r="CD56" s="106">
        <f t="shared" si="169"/>
        <v>0</v>
      </c>
      <c r="CE56" s="108">
        <f t="shared" si="170"/>
        <v>0</v>
      </c>
      <c r="CF56" s="109">
        <v>0</v>
      </c>
      <c r="CG56" s="106">
        <f t="shared" si="171"/>
        <v>0</v>
      </c>
      <c r="CH56" s="108">
        <f t="shared" si="172"/>
        <v>0</v>
      </c>
      <c r="CI56" s="109">
        <v>0</v>
      </c>
      <c r="CJ56" s="106">
        <f t="shared" si="173"/>
        <v>0</v>
      </c>
      <c r="CK56" s="108">
        <f t="shared" si="174"/>
        <v>0</v>
      </c>
      <c r="CL56" s="109">
        <v>0</v>
      </c>
      <c r="CM56" s="106">
        <f t="shared" si="175"/>
        <v>0</v>
      </c>
      <c r="CN56" s="108">
        <f t="shared" si="176"/>
        <v>0</v>
      </c>
      <c r="CO56" s="109">
        <v>0</v>
      </c>
      <c r="CP56" s="106">
        <f t="shared" si="177"/>
        <v>0</v>
      </c>
      <c r="CQ56" s="108">
        <f t="shared" si="178"/>
        <v>0</v>
      </c>
      <c r="CR56" s="109">
        <v>0</v>
      </c>
      <c r="CS56" s="106">
        <f t="shared" si="179"/>
        <v>0</v>
      </c>
      <c r="CT56" s="108">
        <f t="shared" si="180"/>
        <v>0</v>
      </c>
      <c r="CU56" s="109">
        <v>0</v>
      </c>
      <c r="CV56" s="106">
        <f t="shared" si="181"/>
        <v>0</v>
      </c>
      <c r="CW56" s="108">
        <f t="shared" si="182"/>
        <v>0</v>
      </c>
      <c r="CX56" s="109">
        <v>0</v>
      </c>
      <c r="CY56" s="106">
        <f t="shared" si="183"/>
        <v>0</v>
      </c>
      <c r="CZ56" s="108">
        <f t="shared" si="184"/>
        <v>0</v>
      </c>
      <c r="DA56" s="109">
        <v>0</v>
      </c>
      <c r="DB56" s="106">
        <f t="shared" si="185"/>
        <v>0</v>
      </c>
      <c r="DC56" s="108">
        <f t="shared" si="186"/>
        <v>0</v>
      </c>
      <c r="DD56" s="109">
        <v>0</v>
      </c>
      <c r="DE56" s="106">
        <f t="shared" si="187"/>
        <v>0</v>
      </c>
      <c r="DF56" s="108">
        <f t="shared" si="188"/>
        <v>0</v>
      </c>
      <c r="DG56" s="109">
        <v>0</v>
      </c>
      <c r="DH56" s="106">
        <f t="shared" si="189"/>
        <v>0</v>
      </c>
      <c r="DI56" s="108">
        <f t="shared" si="190"/>
        <v>0</v>
      </c>
      <c r="DJ56" s="109">
        <v>0</v>
      </c>
      <c r="DK56" s="106">
        <f t="shared" si="191"/>
        <v>0</v>
      </c>
      <c r="DL56" s="108">
        <f t="shared" si="192"/>
        <v>0</v>
      </c>
      <c r="DM56" s="109">
        <v>0</v>
      </c>
      <c r="DN56" s="106">
        <f t="shared" si="193"/>
        <v>0</v>
      </c>
      <c r="DO56" s="108">
        <f t="shared" si="194"/>
        <v>0</v>
      </c>
      <c r="DP56" s="109">
        <v>0</v>
      </c>
      <c r="DQ56" s="106">
        <f t="shared" si="195"/>
        <v>0</v>
      </c>
      <c r="DR56" s="108">
        <f t="shared" si="196"/>
        <v>0</v>
      </c>
      <c r="DS56" s="109">
        <v>0</v>
      </c>
      <c r="DT56" s="106">
        <f t="shared" si="197"/>
        <v>0</v>
      </c>
      <c r="DU56" s="108">
        <f t="shared" si="198"/>
        <v>0</v>
      </c>
      <c r="DV56" s="109">
        <v>0</v>
      </c>
      <c r="DW56" s="106">
        <f t="shared" si="199"/>
        <v>0</v>
      </c>
      <c r="DX56" s="108">
        <f t="shared" si="200"/>
        <v>0</v>
      </c>
      <c r="DY56" s="109">
        <v>0</v>
      </c>
      <c r="DZ56" s="106">
        <f t="shared" si="201"/>
        <v>0</v>
      </c>
      <c r="EA56" s="108">
        <f t="shared" si="202"/>
        <v>0</v>
      </c>
      <c r="EB56" s="109">
        <v>0</v>
      </c>
      <c r="EC56" s="106">
        <f t="shared" si="203"/>
        <v>0</v>
      </c>
      <c r="ED56" s="108">
        <f t="shared" si="204"/>
        <v>0</v>
      </c>
      <c r="EE56" s="109">
        <v>0</v>
      </c>
      <c r="EF56" s="106">
        <f t="shared" si="205"/>
        <v>0</v>
      </c>
      <c r="EG56" s="108">
        <f t="shared" si="206"/>
        <v>0</v>
      </c>
      <c r="EH56" s="109">
        <v>0</v>
      </c>
      <c r="EI56" s="106">
        <f t="shared" si="207"/>
        <v>0</v>
      </c>
      <c r="EJ56" s="108">
        <f t="shared" si="208"/>
        <v>0</v>
      </c>
      <c r="EK56" s="109">
        <v>0</v>
      </c>
      <c r="EL56" s="106">
        <f t="shared" si="209"/>
        <v>0</v>
      </c>
      <c r="EM56" s="108">
        <f t="shared" si="210"/>
        <v>0</v>
      </c>
      <c r="EN56" s="109">
        <v>0</v>
      </c>
      <c r="EO56" s="106">
        <f t="shared" si="211"/>
        <v>0</v>
      </c>
      <c r="EP56" s="108">
        <f t="shared" si="212"/>
        <v>0</v>
      </c>
      <c r="EQ56" s="109">
        <v>0</v>
      </c>
      <c r="ER56" s="106">
        <f t="shared" si="213"/>
        <v>0</v>
      </c>
      <c r="ES56" s="108">
        <f t="shared" si="214"/>
        <v>0</v>
      </c>
      <c r="ET56" s="109">
        <v>0</v>
      </c>
      <c r="EU56" s="106">
        <f t="shared" si="215"/>
        <v>0</v>
      </c>
      <c r="EV56" s="108">
        <f t="shared" si="216"/>
        <v>0</v>
      </c>
      <c r="EW56" s="109">
        <v>0</v>
      </c>
      <c r="EX56" s="106">
        <f t="shared" si="217"/>
        <v>0</v>
      </c>
      <c r="EY56" s="108">
        <f t="shared" si="218"/>
        <v>0</v>
      </c>
      <c r="EZ56" s="109">
        <v>0</v>
      </c>
      <c r="FA56" s="106">
        <f t="shared" si="219"/>
        <v>0</v>
      </c>
      <c r="FB56" s="108">
        <f t="shared" si="220"/>
        <v>0</v>
      </c>
      <c r="FC56" s="109">
        <v>0</v>
      </c>
      <c r="FD56" s="106">
        <f t="shared" si="221"/>
        <v>0</v>
      </c>
      <c r="FE56" s="108">
        <f t="shared" si="222"/>
        <v>0</v>
      </c>
      <c r="FF56" s="109">
        <v>0</v>
      </c>
      <c r="FG56" s="106">
        <f t="shared" si="223"/>
        <v>0</v>
      </c>
      <c r="FH56" s="108">
        <f t="shared" si="224"/>
        <v>0</v>
      </c>
      <c r="FI56" s="109">
        <v>0</v>
      </c>
      <c r="FJ56" s="106">
        <f t="shared" si="225"/>
        <v>0</v>
      </c>
      <c r="FK56" s="108">
        <f t="shared" si="226"/>
        <v>0</v>
      </c>
      <c r="FL56" s="109">
        <v>0</v>
      </c>
      <c r="FM56" s="106">
        <f t="shared" si="227"/>
        <v>0</v>
      </c>
      <c r="FN56" s="108">
        <f t="shared" si="228"/>
        <v>0</v>
      </c>
      <c r="FO56" s="109">
        <v>0</v>
      </c>
      <c r="FP56" s="106">
        <f t="shared" si="229"/>
        <v>0</v>
      </c>
      <c r="FQ56" s="108">
        <f t="shared" si="230"/>
        <v>0</v>
      </c>
      <c r="FR56" s="109">
        <v>0</v>
      </c>
      <c r="FS56" s="106">
        <f t="shared" si="231"/>
        <v>0</v>
      </c>
      <c r="FT56" s="108">
        <f t="shared" si="232"/>
        <v>0</v>
      </c>
      <c r="FU56" s="109">
        <v>0</v>
      </c>
      <c r="FV56" s="106">
        <f t="shared" si="233"/>
        <v>0</v>
      </c>
      <c r="FW56" s="108">
        <f t="shared" si="234"/>
        <v>0</v>
      </c>
      <c r="FX56" s="109">
        <v>0</v>
      </c>
      <c r="FY56" s="106">
        <f t="shared" si="235"/>
        <v>0</v>
      </c>
      <c r="FZ56" s="108">
        <f t="shared" si="236"/>
        <v>0</v>
      </c>
      <c r="GA56" s="109">
        <v>0</v>
      </c>
      <c r="GB56" s="106">
        <f t="shared" si="237"/>
        <v>0</v>
      </c>
      <c r="GC56" s="108">
        <f t="shared" si="238"/>
        <v>0</v>
      </c>
      <c r="GD56" s="109">
        <v>0</v>
      </c>
      <c r="GE56" s="106">
        <f t="shared" si="239"/>
        <v>0</v>
      </c>
      <c r="GF56" s="108">
        <f t="shared" si="240"/>
        <v>0</v>
      </c>
      <c r="GG56" s="109">
        <v>0</v>
      </c>
      <c r="GH56" s="106">
        <f t="shared" si="241"/>
        <v>0</v>
      </c>
      <c r="GI56" s="108">
        <f t="shared" si="242"/>
        <v>0</v>
      </c>
      <c r="GJ56" s="109">
        <v>0</v>
      </c>
      <c r="GK56" s="106">
        <f t="shared" si="243"/>
        <v>0</v>
      </c>
      <c r="GL56" s="108">
        <f t="shared" si="244"/>
        <v>0</v>
      </c>
      <c r="GM56" s="109">
        <v>0</v>
      </c>
      <c r="GN56" s="106">
        <f t="shared" si="245"/>
        <v>0</v>
      </c>
      <c r="GO56" s="108">
        <f t="shared" si="246"/>
        <v>0</v>
      </c>
      <c r="GP56" s="109">
        <v>0</v>
      </c>
      <c r="GQ56" s="106">
        <f t="shared" si="247"/>
        <v>0</v>
      </c>
      <c r="GR56" s="108">
        <f t="shared" si="248"/>
        <v>0</v>
      </c>
      <c r="GS56" s="109">
        <v>0</v>
      </c>
      <c r="GT56" s="106">
        <f t="shared" si="249"/>
        <v>0</v>
      </c>
      <c r="GU56" s="108">
        <f t="shared" si="250"/>
        <v>0</v>
      </c>
      <c r="GV56" s="109">
        <v>0</v>
      </c>
      <c r="GW56" s="134">
        <f t="shared" si="251"/>
        <v>0</v>
      </c>
      <c r="GX56" s="135">
        <f t="shared" si="252"/>
        <v>0</v>
      </c>
      <c r="GY56" s="107">
        <v>0</v>
      </c>
      <c r="GZ56" s="106">
        <f t="shared" si="253"/>
        <v>0</v>
      </c>
      <c r="HA56" s="108">
        <f t="shared" si="254"/>
        <v>0</v>
      </c>
      <c r="HB56" s="109">
        <v>0</v>
      </c>
      <c r="HC56" s="106">
        <f t="shared" si="255"/>
        <v>0</v>
      </c>
      <c r="HD56" s="108">
        <f t="shared" si="256"/>
        <v>0</v>
      </c>
      <c r="HF56" s="110">
        <f t="shared" si="257"/>
        <v>0</v>
      </c>
    </row>
    <row r="57" spans="1:214" ht="20.100000000000001" hidden="1" customHeight="1" x14ac:dyDescent="0.25">
      <c r="A57" s="126"/>
      <c r="B57" s="111"/>
      <c r="C57" s="153">
        <v>0</v>
      </c>
      <c r="D57" s="153">
        <f t="shared" si="120"/>
        <v>0</v>
      </c>
      <c r="E57" s="154">
        <f t="shared" si="121"/>
        <v>0</v>
      </c>
      <c r="F57" s="153">
        <v>1E-8</v>
      </c>
      <c r="G57" s="153">
        <v>1E-8</v>
      </c>
      <c r="H57" s="153">
        <v>1E-8</v>
      </c>
      <c r="I57" s="153">
        <v>1E-8</v>
      </c>
      <c r="J57" s="153">
        <v>1E-8</v>
      </c>
      <c r="K57" s="155">
        <f t="shared" si="122"/>
        <v>-3.0000000000000004E-8</v>
      </c>
      <c r="L57" s="107">
        <v>0</v>
      </c>
      <c r="M57" s="134">
        <f t="shared" si="123"/>
        <v>0</v>
      </c>
      <c r="N57" s="135">
        <f t="shared" si="124"/>
        <v>0</v>
      </c>
      <c r="O57" s="107">
        <v>0</v>
      </c>
      <c r="P57" s="134">
        <f t="shared" si="125"/>
        <v>0</v>
      </c>
      <c r="Q57" s="135">
        <f t="shared" si="126"/>
        <v>0</v>
      </c>
      <c r="R57" s="107">
        <v>0</v>
      </c>
      <c r="S57" s="134">
        <f t="shared" si="127"/>
        <v>0</v>
      </c>
      <c r="T57" s="135">
        <f t="shared" si="128"/>
        <v>0</v>
      </c>
      <c r="U57" s="107">
        <v>0</v>
      </c>
      <c r="V57" s="134">
        <f t="shared" si="129"/>
        <v>0</v>
      </c>
      <c r="W57" s="135">
        <f t="shared" si="130"/>
        <v>0</v>
      </c>
      <c r="X57" s="107">
        <v>0</v>
      </c>
      <c r="Y57" s="134">
        <f t="shared" si="131"/>
        <v>0</v>
      </c>
      <c r="Z57" s="135">
        <f t="shared" si="132"/>
        <v>0</v>
      </c>
      <c r="AA57" s="107">
        <v>0</v>
      </c>
      <c r="AB57" s="134">
        <f t="shared" si="133"/>
        <v>0</v>
      </c>
      <c r="AC57" s="135">
        <f t="shared" si="134"/>
        <v>0</v>
      </c>
      <c r="AD57" s="107">
        <v>0</v>
      </c>
      <c r="AE57" s="134">
        <f t="shared" si="135"/>
        <v>0</v>
      </c>
      <c r="AF57" s="135">
        <f t="shared" si="136"/>
        <v>0</v>
      </c>
      <c r="AG57" s="107">
        <v>0</v>
      </c>
      <c r="AH57" s="134">
        <f t="shared" si="137"/>
        <v>0</v>
      </c>
      <c r="AI57" s="135">
        <f t="shared" si="138"/>
        <v>0</v>
      </c>
      <c r="AJ57" s="107">
        <v>0</v>
      </c>
      <c r="AK57" s="134">
        <f t="shared" si="139"/>
        <v>0</v>
      </c>
      <c r="AL57" s="135">
        <f t="shared" si="140"/>
        <v>0</v>
      </c>
      <c r="AM57" s="109">
        <v>0</v>
      </c>
      <c r="AN57" s="106">
        <f t="shared" si="141"/>
        <v>0</v>
      </c>
      <c r="AO57" s="108">
        <f t="shared" si="142"/>
        <v>0</v>
      </c>
      <c r="AP57" s="109">
        <v>0</v>
      </c>
      <c r="AQ57" s="106">
        <f t="shared" si="143"/>
        <v>0</v>
      </c>
      <c r="AR57" s="108">
        <f t="shared" si="144"/>
        <v>0</v>
      </c>
      <c r="AS57" s="109">
        <v>0</v>
      </c>
      <c r="AT57" s="106">
        <f t="shared" si="145"/>
        <v>0</v>
      </c>
      <c r="AU57" s="108">
        <f t="shared" si="146"/>
        <v>0</v>
      </c>
      <c r="AV57" s="109">
        <v>0</v>
      </c>
      <c r="AW57" s="106">
        <f t="shared" si="147"/>
        <v>0</v>
      </c>
      <c r="AX57" s="108">
        <f t="shared" si="148"/>
        <v>0</v>
      </c>
      <c r="AY57" s="109">
        <v>0</v>
      </c>
      <c r="AZ57" s="106">
        <f t="shared" si="149"/>
        <v>0</v>
      </c>
      <c r="BA57" s="108">
        <f t="shared" si="150"/>
        <v>0</v>
      </c>
      <c r="BB57" s="109">
        <v>0</v>
      </c>
      <c r="BC57" s="106">
        <f t="shared" si="151"/>
        <v>0</v>
      </c>
      <c r="BD57" s="108">
        <f t="shared" si="152"/>
        <v>0</v>
      </c>
      <c r="BE57" s="109">
        <v>0</v>
      </c>
      <c r="BF57" s="106">
        <f t="shared" si="153"/>
        <v>0</v>
      </c>
      <c r="BG57" s="108">
        <f t="shared" si="154"/>
        <v>0</v>
      </c>
      <c r="BH57" s="109">
        <v>0</v>
      </c>
      <c r="BI57" s="106">
        <f t="shared" si="155"/>
        <v>0</v>
      </c>
      <c r="BJ57" s="108">
        <f t="shared" si="156"/>
        <v>0</v>
      </c>
      <c r="BK57" s="109">
        <v>0</v>
      </c>
      <c r="BL57" s="106">
        <f t="shared" si="157"/>
        <v>0</v>
      </c>
      <c r="BM57" s="108">
        <f t="shared" si="158"/>
        <v>0</v>
      </c>
      <c r="BN57" s="109">
        <v>0</v>
      </c>
      <c r="BO57" s="106">
        <f t="shared" si="159"/>
        <v>0</v>
      </c>
      <c r="BP57" s="108">
        <f t="shared" si="160"/>
        <v>0</v>
      </c>
      <c r="BQ57" s="109">
        <v>0</v>
      </c>
      <c r="BR57" s="106">
        <f t="shared" si="161"/>
        <v>0</v>
      </c>
      <c r="BS57" s="108">
        <f t="shared" si="162"/>
        <v>0</v>
      </c>
      <c r="BT57" s="109">
        <v>0</v>
      </c>
      <c r="BU57" s="106">
        <f t="shared" si="163"/>
        <v>0</v>
      </c>
      <c r="BV57" s="108">
        <f t="shared" si="164"/>
        <v>0</v>
      </c>
      <c r="BW57" s="109">
        <v>0</v>
      </c>
      <c r="BX57" s="106">
        <f t="shared" si="165"/>
        <v>0</v>
      </c>
      <c r="BY57" s="108">
        <f t="shared" si="166"/>
        <v>0</v>
      </c>
      <c r="BZ57" s="109">
        <v>0</v>
      </c>
      <c r="CA57" s="106">
        <f t="shared" si="167"/>
        <v>0</v>
      </c>
      <c r="CB57" s="108">
        <f t="shared" si="168"/>
        <v>0</v>
      </c>
      <c r="CC57" s="109">
        <v>0</v>
      </c>
      <c r="CD57" s="106">
        <f t="shared" si="169"/>
        <v>0</v>
      </c>
      <c r="CE57" s="108">
        <f t="shared" si="170"/>
        <v>0</v>
      </c>
      <c r="CF57" s="109">
        <v>0</v>
      </c>
      <c r="CG57" s="106">
        <f t="shared" si="171"/>
        <v>0</v>
      </c>
      <c r="CH57" s="108">
        <f t="shared" si="172"/>
        <v>0</v>
      </c>
      <c r="CI57" s="109">
        <v>0</v>
      </c>
      <c r="CJ57" s="106">
        <f t="shared" si="173"/>
        <v>0</v>
      </c>
      <c r="CK57" s="108">
        <f t="shared" si="174"/>
        <v>0</v>
      </c>
      <c r="CL57" s="109">
        <v>0</v>
      </c>
      <c r="CM57" s="106">
        <f t="shared" si="175"/>
        <v>0</v>
      </c>
      <c r="CN57" s="108">
        <f t="shared" si="176"/>
        <v>0</v>
      </c>
      <c r="CO57" s="109">
        <v>0</v>
      </c>
      <c r="CP57" s="106">
        <f t="shared" si="177"/>
        <v>0</v>
      </c>
      <c r="CQ57" s="108">
        <f t="shared" si="178"/>
        <v>0</v>
      </c>
      <c r="CR57" s="109">
        <v>0</v>
      </c>
      <c r="CS57" s="106">
        <f t="shared" si="179"/>
        <v>0</v>
      </c>
      <c r="CT57" s="108">
        <f t="shared" si="180"/>
        <v>0</v>
      </c>
      <c r="CU57" s="109">
        <v>0</v>
      </c>
      <c r="CV57" s="106">
        <f t="shared" si="181"/>
        <v>0</v>
      </c>
      <c r="CW57" s="108">
        <f t="shared" si="182"/>
        <v>0</v>
      </c>
      <c r="CX57" s="109">
        <v>0</v>
      </c>
      <c r="CY57" s="106">
        <f t="shared" si="183"/>
        <v>0</v>
      </c>
      <c r="CZ57" s="108">
        <f t="shared" si="184"/>
        <v>0</v>
      </c>
      <c r="DA57" s="109">
        <v>0</v>
      </c>
      <c r="DB57" s="106">
        <f t="shared" si="185"/>
        <v>0</v>
      </c>
      <c r="DC57" s="108">
        <f t="shared" si="186"/>
        <v>0</v>
      </c>
      <c r="DD57" s="109">
        <v>0</v>
      </c>
      <c r="DE57" s="106">
        <f t="shared" si="187"/>
        <v>0</v>
      </c>
      <c r="DF57" s="108">
        <f t="shared" si="188"/>
        <v>0</v>
      </c>
      <c r="DG57" s="109">
        <v>0</v>
      </c>
      <c r="DH57" s="106">
        <f t="shared" si="189"/>
        <v>0</v>
      </c>
      <c r="DI57" s="108">
        <f t="shared" si="190"/>
        <v>0</v>
      </c>
      <c r="DJ57" s="109">
        <v>0</v>
      </c>
      <c r="DK57" s="106">
        <f t="shared" si="191"/>
        <v>0</v>
      </c>
      <c r="DL57" s="108">
        <f t="shared" si="192"/>
        <v>0</v>
      </c>
      <c r="DM57" s="109">
        <v>0</v>
      </c>
      <c r="DN57" s="106">
        <f t="shared" si="193"/>
        <v>0</v>
      </c>
      <c r="DO57" s="108">
        <f t="shared" si="194"/>
        <v>0</v>
      </c>
      <c r="DP57" s="109">
        <v>0</v>
      </c>
      <c r="DQ57" s="106">
        <f t="shared" si="195"/>
        <v>0</v>
      </c>
      <c r="DR57" s="108">
        <f t="shared" si="196"/>
        <v>0</v>
      </c>
      <c r="DS57" s="109">
        <v>0</v>
      </c>
      <c r="DT57" s="106">
        <f t="shared" si="197"/>
        <v>0</v>
      </c>
      <c r="DU57" s="108">
        <f t="shared" si="198"/>
        <v>0</v>
      </c>
      <c r="DV57" s="109">
        <v>0</v>
      </c>
      <c r="DW57" s="106">
        <f t="shared" si="199"/>
        <v>0</v>
      </c>
      <c r="DX57" s="108">
        <f t="shared" si="200"/>
        <v>0</v>
      </c>
      <c r="DY57" s="109">
        <v>0</v>
      </c>
      <c r="DZ57" s="106">
        <f t="shared" si="201"/>
        <v>0</v>
      </c>
      <c r="EA57" s="108">
        <f t="shared" si="202"/>
        <v>0</v>
      </c>
      <c r="EB57" s="109">
        <v>0</v>
      </c>
      <c r="EC57" s="106">
        <f t="shared" si="203"/>
        <v>0</v>
      </c>
      <c r="ED57" s="108">
        <f t="shared" si="204"/>
        <v>0</v>
      </c>
      <c r="EE57" s="109">
        <v>0</v>
      </c>
      <c r="EF57" s="106">
        <f t="shared" si="205"/>
        <v>0</v>
      </c>
      <c r="EG57" s="108">
        <f t="shared" si="206"/>
        <v>0</v>
      </c>
      <c r="EH57" s="109">
        <v>0</v>
      </c>
      <c r="EI57" s="106">
        <f t="shared" si="207"/>
        <v>0</v>
      </c>
      <c r="EJ57" s="108">
        <f t="shared" si="208"/>
        <v>0</v>
      </c>
      <c r="EK57" s="109">
        <v>0</v>
      </c>
      <c r="EL57" s="106">
        <f t="shared" si="209"/>
        <v>0</v>
      </c>
      <c r="EM57" s="108">
        <f t="shared" si="210"/>
        <v>0</v>
      </c>
      <c r="EN57" s="109">
        <v>0</v>
      </c>
      <c r="EO57" s="106">
        <f t="shared" si="211"/>
        <v>0</v>
      </c>
      <c r="EP57" s="108">
        <f t="shared" si="212"/>
        <v>0</v>
      </c>
      <c r="EQ57" s="109">
        <v>0</v>
      </c>
      <c r="ER57" s="106">
        <f t="shared" si="213"/>
        <v>0</v>
      </c>
      <c r="ES57" s="108">
        <f t="shared" si="214"/>
        <v>0</v>
      </c>
      <c r="ET57" s="109">
        <v>0</v>
      </c>
      <c r="EU57" s="106">
        <f t="shared" si="215"/>
        <v>0</v>
      </c>
      <c r="EV57" s="108">
        <f t="shared" si="216"/>
        <v>0</v>
      </c>
      <c r="EW57" s="109">
        <v>0</v>
      </c>
      <c r="EX57" s="106">
        <f t="shared" si="217"/>
        <v>0</v>
      </c>
      <c r="EY57" s="108">
        <f t="shared" si="218"/>
        <v>0</v>
      </c>
      <c r="EZ57" s="109">
        <v>0</v>
      </c>
      <c r="FA57" s="106">
        <f t="shared" si="219"/>
        <v>0</v>
      </c>
      <c r="FB57" s="108">
        <f t="shared" si="220"/>
        <v>0</v>
      </c>
      <c r="FC57" s="109">
        <v>0</v>
      </c>
      <c r="FD57" s="106">
        <f t="shared" si="221"/>
        <v>0</v>
      </c>
      <c r="FE57" s="108">
        <f t="shared" si="222"/>
        <v>0</v>
      </c>
      <c r="FF57" s="109">
        <v>0</v>
      </c>
      <c r="FG57" s="106">
        <f t="shared" si="223"/>
        <v>0</v>
      </c>
      <c r="FH57" s="108">
        <f t="shared" si="224"/>
        <v>0</v>
      </c>
      <c r="FI57" s="109">
        <v>0</v>
      </c>
      <c r="FJ57" s="106">
        <f t="shared" si="225"/>
        <v>0</v>
      </c>
      <c r="FK57" s="108">
        <f t="shared" si="226"/>
        <v>0</v>
      </c>
      <c r="FL57" s="109">
        <v>0</v>
      </c>
      <c r="FM57" s="106">
        <f t="shared" si="227"/>
        <v>0</v>
      </c>
      <c r="FN57" s="108">
        <f t="shared" si="228"/>
        <v>0</v>
      </c>
      <c r="FO57" s="109">
        <v>0</v>
      </c>
      <c r="FP57" s="106">
        <f t="shared" si="229"/>
        <v>0</v>
      </c>
      <c r="FQ57" s="108">
        <f t="shared" si="230"/>
        <v>0</v>
      </c>
      <c r="FR57" s="109">
        <v>0</v>
      </c>
      <c r="FS57" s="106">
        <f t="shared" si="231"/>
        <v>0</v>
      </c>
      <c r="FT57" s="108">
        <f t="shared" si="232"/>
        <v>0</v>
      </c>
      <c r="FU57" s="109">
        <v>0</v>
      </c>
      <c r="FV57" s="106">
        <f t="shared" si="233"/>
        <v>0</v>
      </c>
      <c r="FW57" s="108">
        <f t="shared" si="234"/>
        <v>0</v>
      </c>
      <c r="FX57" s="109">
        <v>0</v>
      </c>
      <c r="FY57" s="106">
        <f t="shared" si="235"/>
        <v>0</v>
      </c>
      <c r="FZ57" s="108">
        <f t="shared" si="236"/>
        <v>0</v>
      </c>
      <c r="GA57" s="109">
        <v>0</v>
      </c>
      <c r="GB57" s="106">
        <f t="shared" si="237"/>
        <v>0</v>
      </c>
      <c r="GC57" s="108">
        <f t="shared" si="238"/>
        <v>0</v>
      </c>
      <c r="GD57" s="109">
        <v>0</v>
      </c>
      <c r="GE57" s="106">
        <f t="shared" si="239"/>
        <v>0</v>
      </c>
      <c r="GF57" s="108">
        <f t="shared" si="240"/>
        <v>0</v>
      </c>
      <c r="GG57" s="109">
        <v>0</v>
      </c>
      <c r="GH57" s="106">
        <f t="shared" si="241"/>
        <v>0</v>
      </c>
      <c r="GI57" s="108">
        <f t="shared" si="242"/>
        <v>0</v>
      </c>
      <c r="GJ57" s="109">
        <v>0</v>
      </c>
      <c r="GK57" s="106">
        <f t="shared" si="243"/>
        <v>0</v>
      </c>
      <c r="GL57" s="108">
        <f t="shared" si="244"/>
        <v>0</v>
      </c>
      <c r="GM57" s="109">
        <v>0</v>
      </c>
      <c r="GN57" s="106">
        <f t="shared" si="245"/>
        <v>0</v>
      </c>
      <c r="GO57" s="108">
        <f t="shared" si="246"/>
        <v>0</v>
      </c>
      <c r="GP57" s="109">
        <v>0</v>
      </c>
      <c r="GQ57" s="106">
        <f t="shared" si="247"/>
        <v>0</v>
      </c>
      <c r="GR57" s="108">
        <f t="shared" si="248"/>
        <v>0</v>
      </c>
      <c r="GS57" s="109">
        <v>0</v>
      </c>
      <c r="GT57" s="106">
        <f t="shared" si="249"/>
        <v>0</v>
      </c>
      <c r="GU57" s="108">
        <f t="shared" si="250"/>
        <v>0</v>
      </c>
      <c r="GV57" s="109">
        <v>0</v>
      </c>
      <c r="GW57" s="134">
        <f t="shared" si="251"/>
        <v>0</v>
      </c>
      <c r="GX57" s="135">
        <f t="shared" si="252"/>
        <v>0</v>
      </c>
      <c r="GY57" s="107">
        <v>0</v>
      </c>
      <c r="GZ57" s="106">
        <f t="shared" si="253"/>
        <v>0</v>
      </c>
      <c r="HA57" s="108">
        <f t="shared" si="254"/>
        <v>0</v>
      </c>
      <c r="HB57" s="109">
        <v>0</v>
      </c>
      <c r="HC57" s="106">
        <f t="shared" si="255"/>
        <v>0</v>
      </c>
      <c r="HD57" s="108">
        <f t="shared" si="256"/>
        <v>0</v>
      </c>
      <c r="HF57" s="110">
        <f t="shared" si="257"/>
        <v>0</v>
      </c>
    </row>
    <row r="58" spans="1:214" ht="20.100000000000001" hidden="1" customHeight="1" x14ac:dyDescent="0.25">
      <c r="A58" s="126"/>
      <c r="B58" s="111"/>
      <c r="C58" s="153">
        <v>0</v>
      </c>
      <c r="D58" s="153">
        <f t="shared" si="120"/>
        <v>0</v>
      </c>
      <c r="E58" s="154">
        <f t="shared" si="121"/>
        <v>0</v>
      </c>
      <c r="F58" s="153">
        <v>1E-8</v>
      </c>
      <c r="G58" s="153">
        <v>1E-8</v>
      </c>
      <c r="H58" s="153">
        <v>1E-8</v>
      </c>
      <c r="I58" s="153">
        <v>1E-8</v>
      </c>
      <c r="J58" s="153">
        <v>1E-8</v>
      </c>
      <c r="K58" s="155">
        <f t="shared" si="122"/>
        <v>-3.0000000000000004E-8</v>
      </c>
      <c r="L58" s="107">
        <v>0</v>
      </c>
      <c r="M58" s="134">
        <f t="shared" si="123"/>
        <v>0</v>
      </c>
      <c r="N58" s="135">
        <f t="shared" si="124"/>
        <v>0</v>
      </c>
      <c r="O58" s="107">
        <v>0</v>
      </c>
      <c r="P58" s="134">
        <f t="shared" si="125"/>
        <v>0</v>
      </c>
      <c r="Q58" s="135">
        <f t="shared" si="126"/>
        <v>0</v>
      </c>
      <c r="R58" s="107">
        <v>0</v>
      </c>
      <c r="S58" s="134">
        <f t="shared" si="127"/>
        <v>0</v>
      </c>
      <c r="T58" s="135">
        <f t="shared" si="128"/>
        <v>0</v>
      </c>
      <c r="U58" s="107">
        <v>0</v>
      </c>
      <c r="V58" s="134">
        <f t="shared" si="129"/>
        <v>0</v>
      </c>
      <c r="W58" s="135">
        <f t="shared" si="130"/>
        <v>0</v>
      </c>
      <c r="X58" s="107">
        <v>0</v>
      </c>
      <c r="Y58" s="134">
        <f t="shared" si="131"/>
        <v>0</v>
      </c>
      <c r="Z58" s="135">
        <f t="shared" si="132"/>
        <v>0</v>
      </c>
      <c r="AA58" s="107">
        <v>0</v>
      </c>
      <c r="AB58" s="134">
        <f t="shared" si="133"/>
        <v>0</v>
      </c>
      <c r="AC58" s="135">
        <f t="shared" si="134"/>
        <v>0</v>
      </c>
      <c r="AD58" s="107">
        <v>0</v>
      </c>
      <c r="AE58" s="134">
        <f t="shared" si="135"/>
        <v>0</v>
      </c>
      <c r="AF58" s="135">
        <f t="shared" si="136"/>
        <v>0</v>
      </c>
      <c r="AG58" s="107">
        <v>0</v>
      </c>
      <c r="AH58" s="134">
        <f t="shared" si="137"/>
        <v>0</v>
      </c>
      <c r="AI58" s="135">
        <f t="shared" si="138"/>
        <v>0</v>
      </c>
      <c r="AJ58" s="107">
        <v>0</v>
      </c>
      <c r="AK58" s="134">
        <f t="shared" si="139"/>
        <v>0</v>
      </c>
      <c r="AL58" s="135">
        <f t="shared" si="140"/>
        <v>0</v>
      </c>
      <c r="AM58" s="109">
        <v>0</v>
      </c>
      <c r="AN58" s="106">
        <f t="shared" si="141"/>
        <v>0</v>
      </c>
      <c r="AO58" s="108">
        <f t="shared" si="142"/>
        <v>0</v>
      </c>
      <c r="AP58" s="109">
        <v>0</v>
      </c>
      <c r="AQ58" s="106">
        <f t="shared" si="143"/>
        <v>0</v>
      </c>
      <c r="AR58" s="108">
        <f t="shared" si="144"/>
        <v>0</v>
      </c>
      <c r="AS58" s="109">
        <v>0</v>
      </c>
      <c r="AT58" s="106">
        <f t="shared" si="145"/>
        <v>0</v>
      </c>
      <c r="AU58" s="108">
        <f t="shared" si="146"/>
        <v>0</v>
      </c>
      <c r="AV58" s="109">
        <v>0</v>
      </c>
      <c r="AW58" s="106">
        <f t="shared" si="147"/>
        <v>0</v>
      </c>
      <c r="AX58" s="108">
        <f t="shared" si="148"/>
        <v>0</v>
      </c>
      <c r="AY58" s="109">
        <v>0</v>
      </c>
      <c r="AZ58" s="106">
        <f t="shared" si="149"/>
        <v>0</v>
      </c>
      <c r="BA58" s="108">
        <f t="shared" si="150"/>
        <v>0</v>
      </c>
      <c r="BB58" s="109">
        <v>0</v>
      </c>
      <c r="BC58" s="106">
        <f t="shared" si="151"/>
        <v>0</v>
      </c>
      <c r="BD58" s="108">
        <f t="shared" si="152"/>
        <v>0</v>
      </c>
      <c r="BE58" s="109">
        <v>0</v>
      </c>
      <c r="BF58" s="106">
        <f t="shared" si="153"/>
        <v>0</v>
      </c>
      <c r="BG58" s="108">
        <f t="shared" si="154"/>
        <v>0</v>
      </c>
      <c r="BH58" s="109">
        <v>0</v>
      </c>
      <c r="BI58" s="106">
        <f t="shared" si="155"/>
        <v>0</v>
      </c>
      <c r="BJ58" s="108">
        <f t="shared" si="156"/>
        <v>0</v>
      </c>
      <c r="BK58" s="109">
        <v>0</v>
      </c>
      <c r="BL58" s="106">
        <f t="shared" si="157"/>
        <v>0</v>
      </c>
      <c r="BM58" s="108">
        <f t="shared" si="158"/>
        <v>0</v>
      </c>
      <c r="BN58" s="109">
        <v>0</v>
      </c>
      <c r="BO58" s="106">
        <f t="shared" si="159"/>
        <v>0</v>
      </c>
      <c r="BP58" s="108">
        <f t="shared" si="160"/>
        <v>0</v>
      </c>
      <c r="BQ58" s="109">
        <v>0</v>
      </c>
      <c r="BR58" s="106">
        <f t="shared" si="161"/>
        <v>0</v>
      </c>
      <c r="BS58" s="108">
        <f t="shared" si="162"/>
        <v>0</v>
      </c>
      <c r="BT58" s="109">
        <v>0</v>
      </c>
      <c r="BU58" s="106">
        <f t="shared" si="163"/>
        <v>0</v>
      </c>
      <c r="BV58" s="108">
        <f t="shared" si="164"/>
        <v>0</v>
      </c>
      <c r="BW58" s="109">
        <v>0</v>
      </c>
      <c r="BX58" s="106">
        <f t="shared" si="165"/>
        <v>0</v>
      </c>
      <c r="BY58" s="108">
        <f t="shared" si="166"/>
        <v>0</v>
      </c>
      <c r="BZ58" s="109">
        <v>0</v>
      </c>
      <c r="CA58" s="106">
        <f t="shared" si="167"/>
        <v>0</v>
      </c>
      <c r="CB58" s="108">
        <f t="shared" si="168"/>
        <v>0</v>
      </c>
      <c r="CC58" s="109">
        <v>0</v>
      </c>
      <c r="CD58" s="106">
        <f t="shared" si="169"/>
        <v>0</v>
      </c>
      <c r="CE58" s="108">
        <f t="shared" si="170"/>
        <v>0</v>
      </c>
      <c r="CF58" s="109">
        <v>0</v>
      </c>
      <c r="CG58" s="106">
        <f t="shared" si="171"/>
        <v>0</v>
      </c>
      <c r="CH58" s="108">
        <f t="shared" si="172"/>
        <v>0</v>
      </c>
      <c r="CI58" s="109">
        <v>0</v>
      </c>
      <c r="CJ58" s="106">
        <f t="shared" si="173"/>
        <v>0</v>
      </c>
      <c r="CK58" s="108">
        <f t="shared" si="174"/>
        <v>0</v>
      </c>
      <c r="CL58" s="109">
        <v>0</v>
      </c>
      <c r="CM58" s="106">
        <f t="shared" si="175"/>
        <v>0</v>
      </c>
      <c r="CN58" s="108">
        <f t="shared" si="176"/>
        <v>0</v>
      </c>
      <c r="CO58" s="109">
        <v>0</v>
      </c>
      <c r="CP58" s="106">
        <f t="shared" si="177"/>
        <v>0</v>
      </c>
      <c r="CQ58" s="108">
        <f t="shared" si="178"/>
        <v>0</v>
      </c>
      <c r="CR58" s="109">
        <v>0</v>
      </c>
      <c r="CS58" s="106">
        <f t="shared" si="179"/>
        <v>0</v>
      </c>
      <c r="CT58" s="108">
        <f t="shared" si="180"/>
        <v>0</v>
      </c>
      <c r="CU58" s="109">
        <v>0</v>
      </c>
      <c r="CV58" s="106">
        <f t="shared" si="181"/>
        <v>0</v>
      </c>
      <c r="CW58" s="108">
        <f t="shared" si="182"/>
        <v>0</v>
      </c>
      <c r="CX58" s="109">
        <v>0</v>
      </c>
      <c r="CY58" s="106">
        <f t="shared" si="183"/>
        <v>0</v>
      </c>
      <c r="CZ58" s="108">
        <f t="shared" si="184"/>
        <v>0</v>
      </c>
      <c r="DA58" s="109">
        <v>0</v>
      </c>
      <c r="DB58" s="106">
        <f t="shared" si="185"/>
        <v>0</v>
      </c>
      <c r="DC58" s="108">
        <f t="shared" si="186"/>
        <v>0</v>
      </c>
      <c r="DD58" s="109">
        <v>0</v>
      </c>
      <c r="DE58" s="106">
        <f t="shared" si="187"/>
        <v>0</v>
      </c>
      <c r="DF58" s="108">
        <f t="shared" si="188"/>
        <v>0</v>
      </c>
      <c r="DG58" s="109">
        <v>0</v>
      </c>
      <c r="DH58" s="106">
        <f t="shared" si="189"/>
        <v>0</v>
      </c>
      <c r="DI58" s="108">
        <f t="shared" si="190"/>
        <v>0</v>
      </c>
      <c r="DJ58" s="109">
        <v>0</v>
      </c>
      <c r="DK58" s="106">
        <f t="shared" si="191"/>
        <v>0</v>
      </c>
      <c r="DL58" s="108">
        <f t="shared" si="192"/>
        <v>0</v>
      </c>
      <c r="DM58" s="109">
        <v>0</v>
      </c>
      <c r="DN58" s="106">
        <f t="shared" si="193"/>
        <v>0</v>
      </c>
      <c r="DO58" s="108">
        <f t="shared" si="194"/>
        <v>0</v>
      </c>
      <c r="DP58" s="109">
        <v>0</v>
      </c>
      <c r="DQ58" s="106">
        <f t="shared" si="195"/>
        <v>0</v>
      </c>
      <c r="DR58" s="108">
        <f t="shared" si="196"/>
        <v>0</v>
      </c>
      <c r="DS58" s="109">
        <v>0</v>
      </c>
      <c r="DT58" s="106">
        <f t="shared" si="197"/>
        <v>0</v>
      </c>
      <c r="DU58" s="108">
        <f t="shared" si="198"/>
        <v>0</v>
      </c>
      <c r="DV58" s="109">
        <v>0</v>
      </c>
      <c r="DW58" s="106">
        <f t="shared" si="199"/>
        <v>0</v>
      </c>
      <c r="DX58" s="108">
        <f t="shared" si="200"/>
        <v>0</v>
      </c>
      <c r="DY58" s="109">
        <v>0</v>
      </c>
      <c r="DZ58" s="106">
        <f t="shared" si="201"/>
        <v>0</v>
      </c>
      <c r="EA58" s="108">
        <f t="shared" si="202"/>
        <v>0</v>
      </c>
      <c r="EB58" s="109">
        <v>0</v>
      </c>
      <c r="EC58" s="106">
        <f t="shared" si="203"/>
        <v>0</v>
      </c>
      <c r="ED58" s="108">
        <f t="shared" si="204"/>
        <v>0</v>
      </c>
      <c r="EE58" s="109">
        <v>0</v>
      </c>
      <c r="EF58" s="106">
        <f t="shared" si="205"/>
        <v>0</v>
      </c>
      <c r="EG58" s="108">
        <f t="shared" si="206"/>
        <v>0</v>
      </c>
      <c r="EH58" s="109">
        <v>0</v>
      </c>
      <c r="EI58" s="106">
        <f t="shared" si="207"/>
        <v>0</v>
      </c>
      <c r="EJ58" s="108">
        <f t="shared" si="208"/>
        <v>0</v>
      </c>
      <c r="EK58" s="109">
        <v>0</v>
      </c>
      <c r="EL58" s="106">
        <f t="shared" si="209"/>
        <v>0</v>
      </c>
      <c r="EM58" s="108">
        <f t="shared" si="210"/>
        <v>0</v>
      </c>
      <c r="EN58" s="109">
        <v>0</v>
      </c>
      <c r="EO58" s="106">
        <f t="shared" si="211"/>
        <v>0</v>
      </c>
      <c r="EP58" s="108">
        <f t="shared" si="212"/>
        <v>0</v>
      </c>
      <c r="EQ58" s="109">
        <v>0</v>
      </c>
      <c r="ER58" s="106">
        <f t="shared" si="213"/>
        <v>0</v>
      </c>
      <c r="ES58" s="108">
        <f t="shared" si="214"/>
        <v>0</v>
      </c>
      <c r="ET58" s="109">
        <v>0</v>
      </c>
      <c r="EU58" s="106">
        <f t="shared" si="215"/>
        <v>0</v>
      </c>
      <c r="EV58" s="108">
        <f t="shared" si="216"/>
        <v>0</v>
      </c>
      <c r="EW58" s="109">
        <v>0</v>
      </c>
      <c r="EX58" s="106">
        <f t="shared" si="217"/>
        <v>0</v>
      </c>
      <c r="EY58" s="108">
        <f t="shared" si="218"/>
        <v>0</v>
      </c>
      <c r="EZ58" s="109">
        <v>0</v>
      </c>
      <c r="FA58" s="106">
        <f t="shared" si="219"/>
        <v>0</v>
      </c>
      <c r="FB58" s="108">
        <f t="shared" si="220"/>
        <v>0</v>
      </c>
      <c r="FC58" s="109">
        <v>0</v>
      </c>
      <c r="FD58" s="106">
        <f t="shared" si="221"/>
        <v>0</v>
      </c>
      <c r="FE58" s="108">
        <f t="shared" si="222"/>
        <v>0</v>
      </c>
      <c r="FF58" s="109">
        <v>0</v>
      </c>
      <c r="FG58" s="106">
        <f t="shared" si="223"/>
        <v>0</v>
      </c>
      <c r="FH58" s="108">
        <f t="shared" si="224"/>
        <v>0</v>
      </c>
      <c r="FI58" s="109">
        <v>0</v>
      </c>
      <c r="FJ58" s="106">
        <f t="shared" si="225"/>
        <v>0</v>
      </c>
      <c r="FK58" s="108">
        <f t="shared" si="226"/>
        <v>0</v>
      </c>
      <c r="FL58" s="109">
        <v>0</v>
      </c>
      <c r="FM58" s="106">
        <f t="shared" si="227"/>
        <v>0</v>
      </c>
      <c r="FN58" s="108">
        <f t="shared" si="228"/>
        <v>0</v>
      </c>
      <c r="FO58" s="109">
        <v>0</v>
      </c>
      <c r="FP58" s="106">
        <f t="shared" si="229"/>
        <v>0</v>
      </c>
      <c r="FQ58" s="108">
        <f t="shared" si="230"/>
        <v>0</v>
      </c>
      <c r="FR58" s="109">
        <v>0</v>
      </c>
      <c r="FS58" s="106">
        <f t="shared" si="231"/>
        <v>0</v>
      </c>
      <c r="FT58" s="108">
        <f t="shared" si="232"/>
        <v>0</v>
      </c>
      <c r="FU58" s="109">
        <v>0</v>
      </c>
      <c r="FV58" s="106">
        <f t="shared" si="233"/>
        <v>0</v>
      </c>
      <c r="FW58" s="108">
        <f t="shared" si="234"/>
        <v>0</v>
      </c>
      <c r="FX58" s="109">
        <v>0</v>
      </c>
      <c r="FY58" s="106">
        <f t="shared" si="235"/>
        <v>0</v>
      </c>
      <c r="FZ58" s="108">
        <f t="shared" si="236"/>
        <v>0</v>
      </c>
      <c r="GA58" s="109">
        <v>0</v>
      </c>
      <c r="GB58" s="106">
        <f t="shared" si="237"/>
        <v>0</v>
      </c>
      <c r="GC58" s="108">
        <f t="shared" si="238"/>
        <v>0</v>
      </c>
      <c r="GD58" s="109">
        <v>0</v>
      </c>
      <c r="GE58" s="106">
        <f t="shared" si="239"/>
        <v>0</v>
      </c>
      <c r="GF58" s="108">
        <f t="shared" si="240"/>
        <v>0</v>
      </c>
      <c r="GG58" s="109">
        <v>0</v>
      </c>
      <c r="GH58" s="106">
        <f t="shared" si="241"/>
        <v>0</v>
      </c>
      <c r="GI58" s="108">
        <f t="shared" si="242"/>
        <v>0</v>
      </c>
      <c r="GJ58" s="109">
        <v>0</v>
      </c>
      <c r="GK58" s="106">
        <f t="shared" si="243"/>
        <v>0</v>
      </c>
      <c r="GL58" s="108">
        <f t="shared" si="244"/>
        <v>0</v>
      </c>
      <c r="GM58" s="109">
        <v>0</v>
      </c>
      <c r="GN58" s="106">
        <f t="shared" si="245"/>
        <v>0</v>
      </c>
      <c r="GO58" s="108">
        <f t="shared" si="246"/>
        <v>0</v>
      </c>
      <c r="GP58" s="109">
        <v>0</v>
      </c>
      <c r="GQ58" s="106">
        <f t="shared" si="247"/>
        <v>0</v>
      </c>
      <c r="GR58" s="108">
        <f t="shared" si="248"/>
        <v>0</v>
      </c>
      <c r="GS58" s="109">
        <v>0</v>
      </c>
      <c r="GT58" s="106">
        <f t="shared" si="249"/>
        <v>0</v>
      </c>
      <c r="GU58" s="108">
        <f t="shared" si="250"/>
        <v>0</v>
      </c>
      <c r="GV58" s="109">
        <v>0</v>
      </c>
      <c r="GW58" s="134">
        <f t="shared" si="251"/>
        <v>0</v>
      </c>
      <c r="GX58" s="135">
        <f t="shared" si="252"/>
        <v>0</v>
      </c>
      <c r="GY58" s="107">
        <v>0</v>
      </c>
      <c r="GZ58" s="106">
        <f t="shared" si="253"/>
        <v>0</v>
      </c>
      <c r="HA58" s="108">
        <f t="shared" si="254"/>
        <v>0</v>
      </c>
      <c r="HB58" s="109">
        <v>0</v>
      </c>
      <c r="HC58" s="106">
        <f t="shared" si="255"/>
        <v>0</v>
      </c>
      <c r="HD58" s="108">
        <f t="shared" si="256"/>
        <v>0</v>
      </c>
      <c r="HF58" s="110">
        <f t="shared" si="257"/>
        <v>0</v>
      </c>
    </row>
    <row r="59" spans="1:214" ht="20.100000000000001" hidden="1" customHeight="1" x14ac:dyDescent="0.25">
      <c r="A59" s="126"/>
      <c r="B59" s="111"/>
      <c r="C59" s="153">
        <v>0</v>
      </c>
      <c r="D59" s="153">
        <f t="shared" si="120"/>
        <v>0</v>
      </c>
      <c r="E59" s="154">
        <f t="shared" si="121"/>
        <v>0</v>
      </c>
      <c r="F59" s="153">
        <v>1E-8</v>
      </c>
      <c r="G59" s="153">
        <v>1E-8</v>
      </c>
      <c r="H59" s="153">
        <v>1E-8</v>
      </c>
      <c r="I59" s="153">
        <v>1E-8</v>
      </c>
      <c r="J59" s="153">
        <v>1E-8</v>
      </c>
      <c r="K59" s="155">
        <f t="shared" si="122"/>
        <v>-3.0000000000000004E-8</v>
      </c>
      <c r="L59" s="107">
        <v>0</v>
      </c>
      <c r="M59" s="134">
        <f t="shared" si="123"/>
        <v>0</v>
      </c>
      <c r="N59" s="135">
        <f t="shared" si="124"/>
        <v>0</v>
      </c>
      <c r="O59" s="107">
        <v>0</v>
      </c>
      <c r="P59" s="134">
        <f t="shared" si="125"/>
        <v>0</v>
      </c>
      <c r="Q59" s="135">
        <f t="shared" si="126"/>
        <v>0</v>
      </c>
      <c r="R59" s="107">
        <v>0</v>
      </c>
      <c r="S59" s="134">
        <f t="shared" si="127"/>
        <v>0</v>
      </c>
      <c r="T59" s="135">
        <f t="shared" si="128"/>
        <v>0</v>
      </c>
      <c r="U59" s="107">
        <v>0</v>
      </c>
      <c r="V59" s="134">
        <f t="shared" si="129"/>
        <v>0</v>
      </c>
      <c r="W59" s="135">
        <f t="shared" si="130"/>
        <v>0</v>
      </c>
      <c r="X59" s="107">
        <v>0</v>
      </c>
      <c r="Y59" s="134">
        <f t="shared" si="131"/>
        <v>0</v>
      </c>
      <c r="Z59" s="135">
        <f t="shared" si="132"/>
        <v>0</v>
      </c>
      <c r="AA59" s="107">
        <v>0</v>
      </c>
      <c r="AB59" s="134">
        <f t="shared" si="133"/>
        <v>0</v>
      </c>
      <c r="AC59" s="135">
        <f t="shared" si="134"/>
        <v>0</v>
      </c>
      <c r="AD59" s="107">
        <v>0</v>
      </c>
      <c r="AE59" s="134">
        <f t="shared" si="135"/>
        <v>0</v>
      </c>
      <c r="AF59" s="135">
        <f t="shared" si="136"/>
        <v>0</v>
      </c>
      <c r="AG59" s="107">
        <v>0</v>
      </c>
      <c r="AH59" s="134">
        <f t="shared" si="137"/>
        <v>0</v>
      </c>
      <c r="AI59" s="135">
        <f t="shared" si="138"/>
        <v>0</v>
      </c>
      <c r="AJ59" s="107">
        <v>0</v>
      </c>
      <c r="AK59" s="134">
        <f t="shared" si="139"/>
        <v>0</v>
      </c>
      <c r="AL59" s="135">
        <f t="shared" si="140"/>
        <v>0</v>
      </c>
      <c r="AM59" s="109">
        <v>0</v>
      </c>
      <c r="AN59" s="106">
        <f t="shared" si="141"/>
        <v>0</v>
      </c>
      <c r="AO59" s="108">
        <f t="shared" si="142"/>
        <v>0</v>
      </c>
      <c r="AP59" s="109">
        <v>0</v>
      </c>
      <c r="AQ59" s="106">
        <f t="shared" si="143"/>
        <v>0</v>
      </c>
      <c r="AR59" s="108">
        <f t="shared" si="144"/>
        <v>0</v>
      </c>
      <c r="AS59" s="109">
        <v>0</v>
      </c>
      <c r="AT59" s="106">
        <f t="shared" si="145"/>
        <v>0</v>
      </c>
      <c r="AU59" s="108">
        <f t="shared" si="146"/>
        <v>0</v>
      </c>
      <c r="AV59" s="109">
        <v>0</v>
      </c>
      <c r="AW59" s="106">
        <f t="shared" si="147"/>
        <v>0</v>
      </c>
      <c r="AX59" s="108">
        <f t="shared" si="148"/>
        <v>0</v>
      </c>
      <c r="AY59" s="109">
        <v>0</v>
      </c>
      <c r="AZ59" s="106">
        <f t="shared" si="149"/>
        <v>0</v>
      </c>
      <c r="BA59" s="108">
        <f t="shared" si="150"/>
        <v>0</v>
      </c>
      <c r="BB59" s="109">
        <v>0</v>
      </c>
      <c r="BC59" s="106">
        <f t="shared" si="151"/>
        <v>0</v>
      </c>
      <c r="BD59" s="108">
        <f t="shared" si="152"/>
        <v>0</v>
      </c>
      <c r="BE59" s="109">
        <v>0</v>
      </c>
      <c r="BF59" s="106">
        <f t="shared" si="153"/>
        <v>0</v>
      </c>
      <c r="BG59" s="108">
        <f t="shared" si="154"/>
        <v>0</v>
      </c>
      <c r="BH59" s="109">
        <v>0</v>
      </c>
      <c r="BI59" s="106">
        <f t="shared" si="155"/>
        <v>0</v>
      </c>
      <c r="BJ59" s="108">
        <f t="shared" si="156"/>
        <v>0</v>
      </c>
      <c r="BK59" s="109">
        <v>0</v>
      </c>
      <c r="BL59" s="106">
        <f t="shared" si="157"/>
        <v>0</v>
      </c>
      <c r="BM59" s="108">
        <f t="shared" si="158"/>
        <v>0</v>
      </c>
      <c r="BN59" s="109">
        <v>0</v>
      </c>
      <c r="BO59" s="106">
        <f t="shared" si="159"/>
        <v>0</v>
      </c>
      <c r="BP59" s="108">
        <f t="shared" si="160"/>
        <v>0</v>
      </c>
      <c r="BQ59" s="109">
        <v>0</v>
      </c>
      <c r="BR59" s="106">
        <f t="shared" si="161"/>
        <v>0</v>
      </c>
      <c r="BS59" s="108">
        <f t="shared" si="162"/>
        <v>0</v>
      </c>
      <c r="BT59" s="109">
        <v>0</v>
      </c>
      <c r="BU59" s="106">
        <f t="shared" si="163"/>
        <v>0</v>
      </c>
      <c r="BV59" s="108">
        <f t="shared" si="164"/>
        <v>0</v>
      </c>
      <c r="BW59" s="109">
        <v>0</v>
      </c>
      <c r="BX59" s="106">
        <f t="shared" si="165"/>
        <v>0</v>
      </c>
      <c r="BY59" s="108">
        <f t="shared" si="166"/>
        <v>0</v>
      </c>
      <c r="BZ59" s="109">
        <v>0</v>
      </c>
      <c r="CA59" s="106">
        <f t="shared" si="167"/>
        <v>0</v>
      </c>
      <c r="CB59" s="108">
        <f t="shared" si="168"/>
        <v>0</v>
      </c>
      <c r="CC59" s="109">
        <v>0</v>
      </c>
      <c r="CD59" s="106">
        <f t="shared" si="169"/>
        <v>0</v>
      </c>
      <c r="CE59" s="108">
        <f t="shared" si="170"/>
        <v>0</v>
      </c>
      <c r="CF59" s="109">
        <v>0</v>
      </c>
      <c r="CG59" s="106">
        <f t="shared" si="171"/>
        <v>0</v>
      </c>
      <c r="CH59" s="108">
        <f t="shared" si="172"/>
        <v>0</v>
      </c>
      <c r="CI59" s="109">
        <v>0</v>
      </c>
      <c r="CJ59" s="106">
        <f t="shared" si="173"/>
        <v>0</v>
      </c>
      <c r="CK59" s="108">
        <f t="shared" si="174"/>
        <v>0</v>
      </c>
      <c r="CL59" s="109">
        <v>0</v>
      </c>
      <c r="CM59" s="106">
        <f t="shared" si="175"/>
        <v>0</v>
      </c>
      <c r="CN59" s="108">
        <f t="shared" si="176"/>
        <v>0</v>
      </c>
      <c r="CO59" s="109">
        <v>0</v>
      </c>
      <c r="CP59" s="106">
        <f t="shared" si="177"/>
        <v>0</v>
      </c>
      <c r="CQ59" s="108">
        <f t="shared" si="178"/>
        <v>0</v>
      </c>
      <c r="CR59" s="109">
        <v>0</v>
      </c>
      <c r="CS59" s="106">
        <f t="shared" si="179"/>
        <v>0</v>
      </c>
      <c r="CT59" s="108">
        <f t="shared" si="180"/>
        <v>0</v>
      </c>
      <c r="CU59" s="109">
        <v>0</v>
      </c>
      <c r="CV59" s="106">
        <f t="shared" si="181"/>
        <v>0</v>
      </c>
      <c r="CW59" s="108">
        <f t="shared" si="182"/>
        <v>0</v>
      </c>
      <c r="CX59" s="109">
        <v>0</v>
      </c>
      <c r="CY59" s="106">
        <f t="shared" si="183"/>
        <v>0</v>
      </c>
      <c r="CZ59" s="108">
        <f t="shared" si="184"/>
        <v>0</v>
      </c>
      <c r="DA59" s="109">
        <v>0</v>
      </c>
      <c r="DB59" s="106">
        <f t="shared" si="185"/>
        <v>0</v>
      </c>
      <c r="DC59" s="108">
        <f t="shared" si="186"/>
        <v>0</v>
      </c>
      <c r="DD59" s="109">
        <v>0</v>
      </c>
      <c r="DE59" s="106">
        <f t="shared" si="187"/>
        <v>0</v>
      </c>
      <c r="DF59" s="108">
        <f t="shared" si="188"/>
        <v>0</v>
      </c>
      <c r="DG59" s="109">
        <v>0</v>
      </c>
      <c r="DH59" s="106">
        <f t="shared" si="189"/>
        <v>0</v>
      </c>
      <c r="DI59" s="108">
        <f t="shared" si="190"/>
        <v>0</v>
      </c>
      <c r="DJ59" s="109">
        <v>0</v>
      </c>
      <c r="DK59" s="106">
        <f t="shared" si="191"/>
        <v>0</v>
      </c>
      <c r="DL59" s="108">
        <f t="shared" si="192"/>
        <v>0</v>
      </c>
      <c r="DM59" s="109">
        <v>0</v>
      </c>
      <c r="DN59" s="106">
        <f t="shared" si="193"/>
        <v>0</v>
      </c>
      <c r="DO59" s="108">
        <f t="shared" si="194"/>
        <v>0</v>
      </c>
      <c r="DP59" s="109">
        <v>0</v>
      </c>
      <c r="DQ59" s="106">
        <f t="shared" si="195"/>
        <v>0</v>
      </c>
      <c r="DR59" s="108">
        <f t="shared" si="196"/>
        <v>0</v>
      </c>
      <c r="DS59" s="109">
        <v>0</v>
      </c>
      <c r="DT59" s="106">
        <f t="shared" si="197"/>
        <v>0</v>
      </c>
      <c r="DU59" s="108">
        <f t="shared" si="198"/>
        <v>0</v>
      </c>
      <c r="DV59" s="109">
        <v>0</v>
      </c>
      <c r="DW59" s="106">
        <f t="shared" si="199"/>
        <v>0</v>
      </c>
      <c r="DX59" s="108">
        <f t="shared" si="200"/>
        <v>0</v>
      </c>
      <c r="DY59" s="109">
        <v>0</v>
      </c>
      <c r="DZ59" s="106">
        <f t="shared" si="201"/>
        <v>0</v>
      </c>
      <c r="EA59" s="108">
        <f t="shared" si="202"/>
        <v>0</v>
      </c>
      <c r="EB59" s="109">
        <v>0</v>
      </c>
      <c r="EC59" s="106">
        <f t="shared" si="203"/>
        <v>0</v>
      </c>
      <c r="ED59" s="108">
        <f t="shared" si="204"/>
        <v>0</v>
      </c>
      <c r="EE59" s="109">
        <v>0</v>
      </c>
      <c r="EF59" s="106">
        <f t="shared" si="205"/>
        <v>0</v>
      </c>
      <c r="EG59" s="108">
        <f t="shared" si="206"/>
        <v>0</v>
      </c>
      <c r="EH59" s="109">
        <v>0</v>
      </c>
      <c r="EI59" s="106">
        <f t="shared" si="207"/>
        <v>0</v>
      </c>
      <c r="EJ59" s="108">
        <f t="shared" si="208"/>
        <v>0</v>
      </c>
      <c r="EK59" s="109">
        <v>0</v>
      </c>
      <c r="EL59" s="106">
        <f t="shared" si="209"/>
        <v>0</v>
      </c>
      <c r="EM59" s="108">
        <f t="shared" si="210"/>
        <v>0</v>
      </c>
      <c r="EN59" s="109">
        <v>0</v>
      </c>
      <c r="EO59" s="106">
        <f t="shared" si="211"/>
        <v>0</v>
      </c>
      <c r="EP59" s="108">
        <f t="shared" si="212"/>
        <v>0</v>
      </c>
      <c r="EQ59" s="109">
        <v>0</v>
      </c>
      <c r="ER59" s="106">
        <f t="shared" si="213"/>
        <v>0</v>
      </c>
      <c r="ES59" s="108">
        <f t="shared" si="214"/>
        <v>0</v>
      </c>
      <c r="ET59" s="109">
        <v>0</v>
      </c>
      <c r="EU59" s="106">
        <f t="shared" si="215"/>
        <v>0</v>
      </c>
      <c r="EV59" s="108">
        <f t="shared" si="216"/>
        <v>0</v>
      </c>
      <c r="EW59" s="109">
        <v>0</v>
      </c>
      <c r="EX59" s="106">
        <f t="shared" si="217"/>
        <v>0</v>
      </c>
      <c r="EY59" s="108">
        <f t="shared" si="218"/>
        <v>0</v>
      </c>
      <c r="EZ59" s="109">
        <v>0</v>
      </c>
      <c r="FA59" s="106">
        <f t="shared" si="219"/>
        <v>0</v>
      </c>
      <c r="FB59" s="108">
        <f t="shared" si="220"/>
        <v>0</v>
      </c>
      <c r="FC59" s="109">
        <v>0</v>
      </c>
      <c r="FD59" s="106">
        <f t="shared" si="221"/>
        <v>0</v>
      </c>
      <c r="FE59" s="108">
        <f t="shared" si="222"/>
        <v>0</v>
      </c>
      <c r="FF59" s="109">
        <v>0</v>
      </c>
      <c r="FG59" s="106">
        <f t="shared" si="223"/>
        <v>0</v>
      </c>
      <c r="FH59" s="108">
        <f t="shared" si="224"/>
        <v>0</v>
      </c>
      <c r="FI59" s="109">
        <v>0</v>
      </c>
      <c r="FJ59" s="106">
        <f t="shared" si="225"/>
        <v>0</v>
      </c>
      <c r="FK59" s="108">
        <f t="shared" si="226"/>
        <v>0</v>
      </c>
      <c r="FL59" s="109">
        <v>0</v>
      </c>
      <c r="FM59" s="106">
        <f t="shared" si="227"/>
        <v>0</v>
      </c>
      <c r="FN59" s="108">
        <f t="shared" si="228"/>
        <v>0</v>
      </c>
      <c r="FO59" s="109">
        <v>0</v>
      </c>
      <c r="FP59" s="106">
        <f t="shared" si="229"/>
        <v>0</v>
      </c>
      <c r="FQ59" s="108">
        <f t="shared" si="230"/>
        <v>0</v>
      </c>
      <c r="FR59" s="109">
        <v>0</v>
      </c>
      <c r="FS59" s="106">
        <f t="shared" si="231"/>
        <v>0</v>
      </c>
      <c r="FT59" s="108">
        <f t="shared" si="232"/>
        <v>0</v>
      </c>
      <c r="FU59" s="109">
        <v>0</v>
      </c>
      <c r="FV59" s="106">
        <f t="shared" si="233"/>
        <v>0</v>
      </c>
      <c r="FW59" s="108">
        <f t="shared" si="234"/>
        <v>0</v>
      </c>
      <c r="FX59" s="109">
        <v>0</v>
      </c>
      <c r="FY59" s="106">
        <f t="shared" si="235"/>
        <v>0</v>
      </c>
      <c r="FZ59" s="108">
        <f t="shared" si="236"/>
        <v>0</v>
      </c>
      <c r="GA59" s="109">
        <v>0</v>
      </c>
      <c r="GB59" s="106">
        <f t="shared" si="237"/>
        <v>0</v>
      </c>
      <c r="GC59" s="108">
        <f t="shared" si="238"/>
        <v>0</v>
      </c>
      <c r="GD59" s="109">
        <v>0</v>
      </c>
      <c r="GE59" s="106">
        <f t="shared" si="239"/>
        <v>0</v>
      </c>
      <c r="GF59" s="108">
        <f t="shared" si="240"/>
        <v>0</v>
      </c>
      <c r="GG59" s="109">
        <v>0</v>
      </c>
      <c r="GH59" s="106">
        <f t="shared" si="241"/>
        <v>0</v>
      </c>
      <c r="GI59" s="108">
        <f t="shared" si="242"/>
        <v>0</v>
      </c>
      <c r="GJ59" s="109">
        <v>0</v>
      </c>
      <c r="GK59" s="106">
        <f t="shared" si="243"/>
        <v>0</v>
      </c>
      <c r="GL59" s="108">
        <f t="shared" si="244"/>
        <v>0</v>
      </c>
      <c r="GM59" s="109">
        <v>0</v>
      </c>
      <c r="GN59" s="106">
        <f t="shared" si="245"/>
        <v>0</v>
      </c>
      <c r="GO59" s="108">
        <f t="shared" si="246"/>
        <v>0</v>
      </c>
      <c r="GP59" s="109">
        <v>0</v>
      </c>
      <c r="GQ59" s="106">
        <f t="shared" si="247"/>
        <v>0</v>
      </c>
      <c r="GR59" s="108">
        <f t="shared" si="248"/>
        <v>0</v>
      </c>
      <c r="GS59" s="109">
        <v>0</v>
      </c>
      <c r="GT59" s="106">
        <f t="shared" si="249"/>
        <v>0</v>
      </c>
      <c r="GU59" s="108">
        <f t="shared" si="250"/>
        <v>0</v>
      </c>
      <c r="GV59" s="109">
        <v>0</v>
      </c>
      <c r="GW59" s="134">
        <f t="shared" si="251"/>
        <v>0</v>
      </c>
      <c r="GX59" s="135">
        <f t="shared" si="252"/>
        <v>0</v>
      </c>
      <c r="GY59" s="107">
        <v>0</v>
      </c>
      <c r="GZ59" s="106">
        <f t="shared" si="253"/>
        <v>0</v>
      </c>
      <c r="HA59" s="108">
        <f t="shared" si="254"/>
        <v>0</v>
      </c>
      <c r="HB59" s="109">
        <v>0</v>
      </c>
      <c r="HC59" s="106">
        <f t="shared" si="255"/>
        <v>0</v>
      </c>
      <c r="HD59" s="108">
        <f t="shared" si="256"/>
        <v>0</v>
      </c>
      <c r="HF59" s="110">
        <f t="shared" si="257"/>
        <v>0</v>
      </c>
    </row>
    <row r="60" spans="1:214" ht="20.100000000000001" hidden="1" customHeight="1" x14ac:dyDescent="0.25">
      <c r="A60" s="126"/>
      <c r="B60" s="111"/>
      <c r="C60" s="153">
        <v>0</v>
      </c>
      <c r="D60" s="153">
        <f t="shared" si="120"/>
        <v>0</v>
      </c>
      <c r="E60" s="154">
        <f t="shared" si="121"/>
        <v>0</v>
      </c>
      <c r="F60" s="153">
        <v>1E-8</v>
      </c>
      <c r="G60" s="153">
        <v>1E-8</v>
      </c>
      <c r="H60" s="153">
        <v>1E-8</v>
      </c>
      <c r="I60" s="153">
        <v>1E-8</v>
      </c>
      <c r="J60" s="153">
        <v>1E-8</v>
      </c>
      <c r="K60" s="155">
        <f t="shared" si="122"/>
        <v>-3.0000000000000004E-8</v>
      </c>
      <c r="L60" s="107">
        <v>0</v>
      </c>
      <c r="M60" s="134">
        <f t="shared" si="123"/>
        <v>0</v>
      </c>
      <c r="N60" s="135">
        <f t="shared" si="124"/>
        <v>0</v>
      </c>
      <c r="O60" s="107">
        <v>0</v>
      </c>
      <c r="P60" s="134">
        <f t="shared" si="125"/>
        <v>0</v>
      </c>
      <c r="Q60" s="135">
        <f t="shared" si="126"/>
        <v>0</v>
      </c>
      <c r="R60" s="107">
        <v>0</v>
      </c>
      <c r="S60" s="134">
        <f t="shared" si="127"/>
        <v>0</v>
      </c>
      <c r="T60" s="135">
        <f t="shared" si="128"/>
        <v>0</v>
      </c>
      <c r="U60" s="107">
        <v>0</v>
      </c>
      <c r="V60" s="134">
        <f t="shared" si="129"/>
        <v>0</v>
      </c>
      <c r="W60" s="135">
        <f t="shared" si="130"/>
        <v>0</v>
      </c>
      <c r="X60" s="107">
        <v>0</v>
      </c>
      <c r="Y60" s="134">
        <f t="shared" si="131"/>
        <v>0</v>
      </c>
      <c r="Z60" s="135">
        <f t="shared" si="132"/>
        <v>0</v>
      </c>
      <c r="AA60" s="107">
        <v>0</v>
      </c>
      <c r="AB60" s="134">
        <f t="shared" si="133"/>
        <v>0</v>
      </c>
      <c r="AC60" s="135">
        <f t="shared" si="134"/>
        <v>0</v>
      </c>
      <c r="AD60" s="107">
        <v>0</v>
      </c>
      <c r="AE60" s="134">
        <f t="shared" si="135"/>
        <v>0</v>
      </c>
      <c r="AF60" s="135">
        <f t="shared" si="136"/>
        <v>0</v>
      </c>
      <c r="AG60" s="107">
        <v>0</v>
      </c>
      <c r="AH60" s="134">
        <f t="shared" si="137"/>
        <v>0</v>
      </c>
      <c r="AI60" s="135">
        <f t="shared" si="138"/>
        <v>0</v>
      </c>
      <c r="AJ60" s="107">
        <v>0</v>
      </c>
      <c r="AK60" s="134">
        <f t="shared" si="139"/>
        <v>0</v>
      </c>
      <c r="AL60" s="135">
        <f t="shared" si="140"/>
        <v>0</v>
      </c>
      <c r="AM60" s="109">
        <v>0</v>
      </c>
      <c r="AN60" s="106">
        <f t="shared" si="141"/>
        <v>0</v>
      </c>
      <c r="AO60" s="108">
        <f t="shared" si="142"/>
        <v>0</v>
      </c>
      <c r="AP60" s="109">
        <v>0</v>
      </c>
      <c r="AQ60" s="106">
        <f t="shared" si="143"/>
        <v>0</v>
      </c>
      <c r="AR60" s="108">
        <f t="shared" si="144"/>
        <v>0</v>
      </c>
      <c r="AS60" s="109">
        <v>0</v>
      </c>
      <c r="AT60" s="106">
        <f t="shared" si="145"/>
        <v>0</v>
      </c>
      <c r="AU60" s="108">
        <f t="shared" si="146"/>
        <v>0</v>
      </c>
      <c r="AV60" s="109">
        <v>0</v>
      </c>
      <c r="AW60" s="106">
        <f t="shared" si="147"/>
        <v>0</v>
      </c>
      <c r="AX60" s="108">
        <f t="shared" si="148"/>
        <v>0</v>
      </c>
      <c r="AY60" s="109">
        <v>0</v>
      </c>
      <c r="AZ60" s="106">
        <f t="shared" si="149"/>
        <v>0</v>
      </c>
      <c r="BA60" s="108">
        <f t="shared" si="150"/>
        <v>0</v>
      </c>
      <c r="BB60" s="109">
        <v>0</v>
      </c>
      <c r="BC60" s="106">
        <f t="shared" si="151"/>
        <v>0</v>
      </c>
      <c r="BD60" s="108">
        <f t="shared" si="152"/>
        <v>0</v>
      </c>
      <c r="BE60" s="109">
        <v>0</v>
      </c>
      <c r="BF60" s="106">
        <f t="shared" si="153"/>
        <v>0</v>
      </c>
      <c r="BG60" s="108">
        <f t="shared" si="154"/>
        <v>0</v>
      </c>
      <c r="BH60" s="109">
        <v>0</v>
      </c>
      <c r="BI60" s="106">
        <f t="shared" si="155"/>
        <v>0</v>
      </c>
      <c r="BJ60" s="108">
        <f t="shared" si="156"/>
        <v>0</v>
      </c>
      <c r="BK60" s="109">
        <v>0</v>
      </c>
      <c r="BL60" s="106">
        <f t="shared" si="157"/>
        <v>0</v>
      </c>
      <c r="BM60" s="108">
        <f t="shared" si="158"/>
        <v>0</v>
      </c>
      <c r="BN60" s="109">
        <v>0</v>
      </c>
      <c r="BO60" s="106">
        <f t="shared" si="159"/>
        <v>0</v>
      </c>
      <c r="BP60" s="108">
        <f t="shared" si="160"/>
        <v>0</v>
      </c>
      <c r="BQ60" s="109">
        <v>0</v>
      </c>
      <c r="BR60" s="106">
        <f t="shared" si="161"/>
        <v>0</v>
      </c>
      <c r="BS60" s="108">
        <f t="shared" si="162"/>
        <v>0</v>
      </c>
      <c r="BT60" s="109">
        <v>0</v>
      </c>
      <c r="BU60" s="106">
        <f t="shared" si="163"/>
        <v>0</v>
      </c>
      <c r="BV60" s="108">
        <f t="shared" si="164"/>
        <v>0</v>
      </c>
      <c r="BW60" s="109">
        <v>0</v>
      </c>
      <c r="BX60" s="106">
        <f t="shared" si="165"/>
        <v>0</v>
      </c>
      <c r="BY60" s="108">
        <f t="shared" si="166"/>
        <v>0</v>
      </c>
      <c r="BZ60" s="109">
        <v>0</v>
      </c>
      <c r="CA60" s="106">
        <f t="shared" si="167"/>
        <v>0</v>
      </c>
      <c r="CB60" s="108">
        <f t="shared" si="168"/>
        <v>0</v>
      </c>
      <c r="CC60" s="109">
        <v>0</v>
      </c>
      <c r="CD60" s="106">
        <f t="shared" si="169"/>
        <v>0</v>
      </c>
      <c r="CE60" s="108">
        <f t="shared" si="170"/>
        <v>0</v>
      </c>
      <c r="CF60" s="109">
        <v>0</v>
      </c>
      <c r="CG60" s="106">
        <f t="shared" si="171"/>
        <v>0</v>
      </c>
      <c r="CH60" s="108">
        <f t="shared" si="172"/>
        <v>0</v>
      </c>
      <c r="CI60" s="109">
        <v>0</v>
      </c>
      <c r="CJ60" s="106">
        <f t="shared" si="173"/>
        <v>0</v>
      </c>
      <c r="CK60" s="108">
        <f t="shared" si="174"/>
        <v>0</v>
      </c>
      <c r="CL60" s="109">
        <v>0</v>
      </c>
      <c r="CM60" s="106">
        <f t="shared" si="175"/>
        <v>0</v>
      </c>
      <c r="CN60" s="108">
        <f t="shared" si="176"/>
        <v>0</v>
      </c>
      <c r="CO60" s="109">
        <v>0</v>
      </c>
      <c r="CP60" s="106">
        <f t="shared" si="177"/>
        <v>0</v>
      </c>
      <c r="CQ60" s="108">
        <f t="shared" si="178"/>
        <v>0</v>
      </c>
      <c r="CR60" s="109">
        <v>0</v>
      </c>
      <c r="CS60" s="106">
        <f t="shared" si="179"/>
        <v>0</v>
      </c>
      <c r="CT60" s="108">
        <f t="shared" si="180"/>
        <v>0</v>
      </c>
      <c r="CU60" s="109">
        <v>0</v>
      </c>
      <c r="CV60" s="106">
        <f t="shared" si="181"/>
        <v>0</v>
      </c>
      <c r="CW60" s="108">
        <f t="shared" si="182"/>
        <v>0</v>
      </c>
      <c r="CX60" s="109">
        <v>0</v>
      </c>
      <c r="CY60" s="106">
        <f t="shared" si="183"/>
        <v>0</v>
      </c>
      <c r="CZ60" s="108">
        <f t="shared" si="184"/>
        <v>0</v>
      </c>
      <c r="DA60" s="109">
        <v>0</v>
      </c>
      <c r="DB60" s="106">
        <f t="shared" si="185"/>
        <v>0</v>
      </c>
      <c r="DC60" s="108">
        <f t="shared" si="186"/>
        <v>0</v>
      </c>
      <c r="DD60" s="109">
        <v>0</v>
      </c>
      <c r="DE60" s="106">
        <f t="shared" si="187"/>
        <v>0</v>
      </c>
      <c r="DF60" s="108">
        <f t="shared" si="188"/>
        <v>0</v>
      </c>
      <c r="DG60" s="109">
        <v>0</v>
      </c>
      <c r="DH60" s="106">
        <f t="shared" si="189"/>
        <v>0</v>
      </c>
      <c r="DI60" s="108">
        <f t="shared" si="190"/>
        <v>0</v>
      </c>
      <c r="DJ60" s="109">
        <v>0</v>
      </c>
      <c r="DK60" s="106">
        <f t="shared" si="191"/>
        <v>0</v>
      </c>
      <c r="DL60" s="108">
        <f t="shared" si="192"/>
        <v>0</v>
      </c>
      <c r="DM60" s="109">
        <v>0</v>
      </c>
      <c r="DN60" s="106">
        <f t="shared" si="193"/>
        <v>0</v>
      </c>
      <c r="DO60" s="108">
        <f t="shared" si="194"/>
        <v>0</v>
      </c>
      <c r="DP60" s="109">
        <v>0</v>
      </c>
      <c r="DQ60" s="106">
        <f t="shared" si="195"/>
        <v>0</v>
      </c>
      <c r="DR60" s="108">
        <f t="shared" si="196"/>
        <v>0</v>
      </c>
      <c r="DS60" s="109">
        <v>0</v>
      </c>
      <c r="DT60" s="106">
        <f t="shared" si="197"/>
        <v>0</v>
      </c>
      <c r="DU60" s="108">
        <f t="shared" si="198"/>
        <v>0</v>
      </c>
      <c r="DV60" s="109">
        <v>0</v>
      </c>
      <c r="DW60" s="106">
        <f t="shared" si="199"/>
        <v>0</v>
      </c>
      <c r="DX60" s="108">
        <f t="shared" si="200"/>
        <v>0</v>
      </c>
      <c r="DY60" s="109">
        <v>0</v>
      </c>
      <c r="DZ60" s="106">
        <f t="shared" si="201"/>
        <v>0</v>
      </c>
      <c r="EA60" s="108">
        <f t="shared" si="202"/>
        <v>0</v>
      </c>
      <c r="EB60" s="109">
        <v>0</v>
      </c>
      <c r="EC60" s="106">
        <f t="shared" si="203"/>
        <v>0</v>
      </c>
      <c r="ED60" s="108">
        <f t="shared" si="204"/>
        <v>0</v>
      </c>
      <c r="EE60" s="109">
        <v>0</v>
      </c>
      <c r="EF60" s="106">
        <f t="shared" si="205"/>
        <v>0</v>
      </c>
      <c r="EG60" s="108">
        <f t="shared" si="206"/>
        <v>0</v>
      </c>
      <c r="EH60" s="109">
        <v>0</v>
      </c>
      <c r="EI60" s="106">
        <f t="shared" si="207"/>
        <v>0</v>
      </c>
      <c r="EJ60" s="108">
        <f t="shared" si="208"/>
        <v>0</v>
      </c>
      <c r="EK60" s="109">
        <v>0</v>
      </c>
      <c r="EL60" s="106">
        <f t="shared" si="209"/>
        <v>0</v>
      </c>
      <c r="EM60" s="108">
        <f t="shared" si="210"/>
        <v>0</v>
      </c>
      <c r="EN60" s="109">
        <v>0</v>
      </c>
      <c r="EO60" s="106">
        <f t="shared" si="211"/>
        <v>0</v>
      </c>
      <c r="EP60" s="108">
        <f t="shared" si="212"/>
        <v>0</v>
      </c>
      <c r="EQ60" s="109">
        <v>0</v>
      </c>
      <c r="ER60" s="106">
        <f t="shared" si="213"/>
        <v>0</v>
      </c>
      <c r="ES60" s="108">
        <f t="shared" si="214"/>
        <v>0</v>
      </c>
      <c r="ET60" s="109">
        <v>0</v>
      </c>
      <c r="EU60" s="106">
        <f t="shared" si="215"/>
        <v>0</v>
      </c>
      <c r="EV60" s="108">
        <f t="shared" si="216"/>
        <v>0</v>
      </c>
      <c r="EW60" s="109">
        <v>0</v>
      </c>
      <c r="EX60" s="106">
        <f t="shared" si="217"/>
        <v>0</v>
      </c>
      <c r="EY60" s="108">
        <f t="shared" si="218"/>
        <v>0</v>
      </c>
      <c r="EZ60" s="109">
        <v>0</v>
      </c>
      <c r="FA60" s="106">
        <f t="shared" si="219"/>
        <v>0</v>
      </c>
      <c r="FB60" s="108">
        <f t="shared" si="220"/>
        <v>0</v>
      </c>
      <c r="FC60" s="109">
        <v>0</v>
      </c>
      <c r="FD60" s="106">
        <f t="shared" si="221"/>
        <v>0</v>
      </c>
      <c r="FE60" s="108">
        <f t="shared" si="222"/>
        <v>0</v>
      </c>
      <c r="FF60" s="109">
        <v>0</v>
      </c>
      <c r="FG60" s="106">
        <f t="shared" si="223"/>
        <v>0</v>
      </c>
      <c r="FH60" s="108">
        <f t="shared" si="224"/>
        <v>0</v>
      </c>
      <c r="FI60" s="109">
        <v>0</v>
      </c>
      <c r="FJ60" s="106">
        <f t="shared" si="225"/>
        <v>0</v>
      </c>
      <c r="FK60" s="108">
        <f t="shared" si="226"/>
        <v>0</v>
      </c>
      <c r="FL60" s="109">
        <v>0</v>
      </c>
      <c r="FM60" s="106">
        <f t="shared" si="227"/>
        <v>0</v>
      </c>
      <c r="FN60" s="108">
        <f t="shared" si="228"/>
        <v>0</v>
      </c>
      <c r="FO60" s="109">
        <v>0</v>
      </c>
      <c r="FP60" s="106">
        <f t="shared" si="229"/>
        <v>0</v>
      </c>
      <c r="FQ60" s="108">
        <f t="shared" si="230"/>
        <v>0</v>
      </c>
      <c r="FR60" s="109">
        <v>0</v>
      </c>
      <c r="FS60" s="106">
        <f t="shared" si="231"/>
        <v>0</v>
      </c>
      <c r="FT60" s="108">
        <f t="shared" si="232"/>
        <v>0</v>
      </c>
      <c r="FU60" s="109">
        <v>0</v>
      </c>
      <c r="FV60" s="106">
        <f t="shared" si="233"/>
        <v>0</v>
      </c>
      <c r="FW60" s="108">
        <f t="shared" si="234"/>
        <v>0</v>
      </c>
      <c r="FX60" s="109">
        <v>0</v>
      </c>
      <c r="FY60" s="106">
        <f t="shared" si="235"/>
        <v>0</v>
      </c>
      <c r="FZ60" s="108">
        <f t="shared" si="236"/>
        <v>0</v>
      </c>
      <c r="GA60" s="109">
        <v>0</v>
      </c>
      <c r="GB60" s="106">
        <f t="shared" si="237"/>
        <v>0</v>
      </c>
      <c r="GC60" s="108">
        <f t="shared" si="238"/>
        <v>0</v>
      </c>
      <c r="GD60" s="109">
        <v>0</v>
      </c>
      <c r="GE60" s="106">
        <f t="shared" si="239"/>
        <v>0</v>
      </c>
      <c r="GF60" s="108">
        <f t="shared" si="240"/>
        <v>0</v>
      </c>
      <c r="GG60" s="109">
        <v>0</v>
      </c>
      <c r="GH60" s="106">
        <f t="shared" si="241"/>
        <v>0</v>
      </c>
      <c r="GI60" s="108">
        <f t="shared" si="242"/>
        <v>0</v>
      </c>
      <c r="GJ60" s="109">
        <v>0</v>
      </c>
      <c r="GK60" s="106">
        <f t="shared" si="243"/>
        <v>0</v>
      </c>
      <c r="GL60" s="108">
        <f t="shared" si="244"/>
        <v>0</v>
      </c>
      <c r="GM60" s="109">
        <v>0</v>
      </c>
      <c r="GN60" s="106">
        <f t="shared" si="245"/>
        <v>0</v>
      </c>
      <c r="GO60" s="108">
        <f t="shared" si="246"/>
        <v>0</v>
      </c>
      <c r="GP60" s="109">
        <v>0</v>
      </c>
      <c r="GQ60" s="106">
        <f t="shared" si="247"/>
        <v>0</v>
      </c>
      <c r="GR60" s="108">
        <f t="shared" si="248"/>
        <v>0</v>
      </c>
      <c r="GS60" s="109">
        <v>0</v>
      </c>
      <c r="GT60" s="106">
        <f t="shared" si="249"/>
        <v>0</v>
      </c>
      <c r="GU60" s="108">
        <f t="shared" si="250"/>
        <v>0</v>
      </c>
      <c r="GV60" s="109">
        <v>0</v>
      </c>
      <c r="GW60" s="134">
        <f t="shared" si="251"/>
        <v>0</v>
      </c>
      <c r="GX60" s="135">
        <f t="shared" si="252"/>
        <v>0</v>
      </c>
      <c r="GY60" s="107">
        <v>0</v>
      </c>
      <c r="GZ60" s="106">
        <f t="shared" si="253"/>
        <v>0</v>
      </c>
      <c r="HA60" s="108">
        <f t="shared" si="254"/>
        <v>0</v>
      </c>
      <c r="HB60" s="109">
        <v>0</v>
      </c>
      <c r="HC60" s="106">
        <f t="shared" si="255"/>
        <v>0</v>
      </c>
      <c r="HD60" s="108">
        <f t="shared" si="256"/>
        <v>0</v>
      </c>
      <c r="HF60" s="110">
        <f t="shared" si="257"/>
        <v>0</v>
      </c>
    </row>
    <row r="61" spans="1:214" ht="20.100000000000001" hidden="1" customHeight="1" x14ac:dyDescent="0.25">
      <c r="A61" s="126"/>
      <c r="B61" s="111"/>
      <c r="C61" s="153">
        <v>0</v>
      </c>
      <c r="D61" s="153">
        <f t="shared" si="120"/>
        <v>0</v>
      </c>
      <c r="E61" s="154">
        <f t="shared" si="121"/>
        <v>0</v>
      </c>
      <c r="F61" s="153">
        <v>1E-8</v>
      </c>
      <c r="G61" s="153">
        <v>1E-8</v>
      </c>
      <c r="H61" s="153">
        <v>1E-8</v>
      </c>
      <c r="I61" s="153">
        <v>1E-8</v>
      </c>
      <c r="J61" s="153">
        <v>1E-8</v>
      </c>
      <c r="K61" s="155">
        <f t="shared" si="122"/>
        <v>-3.0000000000000004E-8</v>
      </c>
      <c r="L61" s="107">
        <v>0</v>
      </c>
      <c r="M61" s="134">
        <f t="shared" si="123"/>
        <v>0</v>
      </c>
      <c r="N61" s="135">
        <f t="shared" si="124"/>
        <v>0</v>
      </c>
      <c r="O61" s="107">
        <v>0</v>
      </c>
      <c r="P61" s="134">
        <f t="shared" si="125"/>
        <v>0</v>
      </c>
      <c r="Q61" s="135">
        <f t="shared" si="126"/>
        <v>0</v>
      </c>
      <c r="R61" s="107">
        <v>0</v>
      </c>
      <c r="S61" s="134">
        <f t="shared" si="127"/>
        <v>0</v>
      </c>
      <c r="T61" s="135">
        <f t="shared" si="128"/>
        <v>0</v>
      </c>
      <c r="U61" s="107">
        <v>0</v>
      </c>
      <c r="V61" s="134">
        <f t="shared" si="129"/>
        <v>0</v>
      </c>
      <c r="W61" s="135">
        <f t="shared" si="130"/>
        <v>0</v>
      </c>
      <c r="X61" s="107">
        <v>0</v>
      </c>
      <c r="Y61" s="134">
        <f t="shared" si="131"/>
        <v>0</v>
      </c>
      <c r="Z61" s="135">
        <f t="shared" si="132"/>
        <v>0</v>
      </c>
      <c r="AA61" s="107">
        <v>0</v>
      </c>
      <c r="AB61" s="134">
        <f t="shared" si="133"/>
        <v>0</v>
      </c>
      <c r="AC61" s="135">
        <f t="shared" si="134"/>
        <v>0</v>
      </c>
      <c r="AD61" s="107">
        <v>0</v>
      </c>
      <c r="AE61" s="134">
        <f t="shared" si="135"/>
        <v>0</v>
      </c>
      <c r="AF61" s="135">
        <f t="shared" si="136"/>
        <v>0</v>
      </c>
      <c r="AG61" s="107">
        <v>0</v>
      </c>
      <c r="AH61" s="134">
        <f t="shared" si="137"/>
        <v>0</v>
      </c>
      <c r="AI61" s="135">
        <f t="shared" si="138"/>
        <v>0</v>
      </c>
      <c r="AJ61" s="107">
        <v>0</v>
      </c>
      <c r="AK61" s="134">
        <f t="shared" si="139"/>
        <v>0</v>
      </c>
      <c r="AL61" s="135">
        <f t="shared" si="140"/>
        <v>0</v>
      </c>
      <c r="AM61" s="109">
        <v>0</v>
      </c>
      <c r="AN61" s="106">
        <f t="shared" si="141"/>
        <v>0</v>
      </c>
      <c r="AO61" s="108">
        <f t="shared" si="142"/>
        <v>0</v>
      </c>
      <c r="AP61" s="109">
        <v>0</v>
      </c>
      <c r="AQ61" s="106">
        <f t="shared" si="143"/>
        <v>0</v>
      </c>
      <c r="AR61" s="108">
        <f t="shared" si="144"/>
        <v>0</v>
      </c>
      <c r="AS61" s="109">
        <v>0</v>
      </c>
      <c r="AT61" s="106">
        <f t="shared" si="145"/>
        <v>0</v>
      </c>
      <c r="AU61" s="108">
        <f t="shared" si="146"/>
        <v>0</v>
      </c>
      <c r="AV61" s="109">
        <v>0</v>
      </c>
      <c r="AW61" s="106">
        <f t="shared" si="147"/>
        <v>0</v>
      </c>
      <c r="AX61" s="108">
        <f t="shared" si="148"/>
        <v>0</v>
      </c>
      <c r="AY61" s="109">
        <v>0</v>
      </c>
      <c r="AZ61" s="106">
        <f t="shared" si="149"/>
        <v>0</v>
      </c>
      <c r="BA61" s="108">
        <f t="shared" si="150"/>
        <v>0</v>
      </c>
      <c r="BB61" s="109">
        <v>0</v>
      </c>
      <c r="BC61" s="106">
        <f t="shared" si="151"/>
        <v>0</v>
      </c>
      <c r="BD61" s="108">
        <f t="shared" si="152"/>
        <v>0</v>
      </c>
      <c r="BE61" s="109">
        <v>0</v>
      </c>
      <c r="BF61" s="106">
        <f t="shared" si="153"/>
        <v>0</v>
      </c>
      <c r="BG61" s="108">
        <f t="shared" si="154"/>
        <v>0</v>
      </c>
      <c r="BH61" s="109">
        <v>0</v>
      </c>
      <c r="BI61" s="106">
        <f t="shared" si="155"/>
        <v>0</v>
      </c>
      <c r="BJ61" s="108">
        <f t="shared" si="156"/>
        <v>0</v>
      </c>
      <c r="BK61" s="109">
        <v>0</v>
      </c>
      <c r="BL61" s="106">
        <f t="shared" si="157"/>
        <v>0</v>
      </c>
      <c r="BM61" s="108">
        <f t="shared" si="158"/>
        <v>0</v>
      </c>
      <c r="BN61" s="109">
        <v>0</v>
      </c>
      <c r="BO61" s="106">
        <f t="shared" si="159"/>
        <v>0</v>
      </c>
      <c r="BP61" s="108">
        <f t="shared" si="160"/>
        <v>0</v>
      </c>
      <c r="BQ61" s="109">
        <v>0</v>
      </c>
      <c r="BR61" s="106">
        <f t="shared" si="161"/>
        <v>0</v>
      </c>
      <c r="BS61" s="108">
        <f t="shared" si="162"/>
        <v>0</v>
      </c>
      <c r="BT61" s="109">
        <v>0</v>
      </c>
      <c r="BU61" s="106">
        <f t="shared" si="163"/>
        <v>0</v>
      </c>
      <c r="BV61" s="108">
        <f t="shared" si="164"/>
        <v>0</v>
      </c>
      <c r="BW61" s="109">
        <v>0</v>
      </c>
      <c r="BX61" s="106">
        <f t="shared" si="165"/>
        <v>0</v>
      </c>
      <c r="BY61" s="108">
        <f t="shared" si="166"/>
        <v>0</v>
      </c>
      <c r="BZ61" s="109">
        <v>0</v>
      </c>
      <c r="CA61" s="106">
        <f t="shared" si="167"/>
        <v>0</v>
      </c>
      <c r="CB61" s="108">
        <f t="shared" si="168"/>
        <v>0</v>
      </c>
      <c r="CC61" s="109">
        <v>0</v>
      </c>
      <c r="CD61" s="106">
        <f t="shared" si="169"/>
        <v>0</v>
      </c>
      <c r="CE61" s="108">
        <f t="shared" si="170"/>
        <v>0</v>
      </c>
      <c r="CF61" s="109">
        <v>0</v>
      </c>
      <c r="CG61" s="106">
        <f t="shared" si="171"/>
        <v>0</v>
      </c>
      <c r="CH61" s="108">
        <f t="shared" si="172"/>
        <v>0</v>
      </c>
      <c r="CI61" s="109">
        <v>0</v>
      </c>
      <c r="CJ61" s="106">
        <f t="shared" si="173"/>
        <v>0</v>
      </c>
      <c r="CK61" s="108">
        <f t="shared" si="174"/>
        <v>0</v>
      </c>
      <c r="CL61" s="109">
        <v>0</v>
      </c>
      <c r="CM61" s="106">
        <f t="shared" si="175"/>
        <v>0</v>
      </c>
      <c r="CN61" s="108">
        <f t="shared" si="176"/>
        <v>0</v>
      </c>
      <c r="CO61" s="109">
        <v>0</v>
      </c>
      <c r="CP61" s="106">
        <f t="shared" si="177"/>
        <v>0</v>
      </c>
      <c r="CQ61" s="108">
        <f t="shared" si="178"/>
        <v>0</v>
      </c>
      <c r="CR61" s="109">
        <v>0</v>
      </c>
      <c r="CS61" s="106">
        <f t="shared" si="179"/>
        <v>0</v>
      </c>
      <c r="CT61" s="108">
        <f t="shared" si="180"/>
        <v>0</v>
      </c>
      <c r="CU61" s="109">
        <v>0</v>
      </c>
      <c r="CV61" s="106">
        <f t="shared" si="181"/>
        <v>0</v>
      </c>
      <c r="CW61" s="108">
        <f t="shared" si="182"/>
        <v>0</v>
      </c>
      <c r="CX61" s="109">
        <v>0</v>
      </c>
      <c r="CY61" s="106">
        <f t="shared" si="183"/>
        <v>0</v>
      </c>
      <c r="CZ61" s="108">
        <f t="shared" si="184"/>
        <v>0</v>
      </c>
      <c r="DA61" s="109">
        <v>0</v>
      </c>
      <c r="DB61" s="106">
        <f t="shared" si="185"/>
        <v>0</v>
      </c>
      <c r="DC61" s="108">
        <f t="shared" si="186"/>
        <v>0</v>
      </c>
      <c r="DD61" s="109">
        <v>0</v>
      </c>
      <c r="DE61" s="106">
        <f t="shared" si="187"/>
        <v>0</v>
      </c>
      <c r="DF61" s="108">
        <f t="shared" si="188"/>
        <v>0</v>
      </c>
      <c r="DG61" s="109">
        <v>0</v>
      </c>
      <c r="DH61" s="106">
        <f t="shared" si="189"/>
        <v>0</v>
      </c>
      <c r="DI61" s="108">
        <f t="shared" si="190"/>
        <v>0</v>
      </c>
      <c r="DJ61" s="109">
        <v>0</v>
      </c>
      <c r="DK61" s="106">
        <f t="shared" si="191"/>
        <v>0</v>
      </c>
      <c r="DL61" s="108">
        <f t="shared" si="192"/>
        <v>0</v>
      </c>
      <c r="DM61" s="109">
        <v>0</v>
      </c>
      <c r="DN61" s="106">
        <f t="shared" si="193"/>
        <v>0</v>
      </c>
      <c r="DO61" s="108">
        <f t="shared" si="194"/>
        <v>0</v>
      </c>
      <c r="DP61" s="109">
        <v>0</v>
      </c>
      <c r="DQ61" s="106">
        <f t="shared" si="195"/>
        <v>0</v>
      </c>
      <c r="DR61" s="108">
        <f t="shared" si="196"/>
        <v>0</v>
      </c>
      <c r="DS61" s="109">
        <v>0</v>
      </c>
      <c r="DT61" s="106">
        <f t="shared" si="197"/>
        <v>0</v>
      </c>
      <c r="DU61" s="108">
        <f t="shared" si="198"/>
        <v>0</v>
      </c>
      <c r="DV61" s="109">
        <v>0</v>
      </c>
      <c r="DW61" s="106">
        <f t="shared" si="199"/>
        <v>0</v>
      </c>
      <c r="DX61" s="108">
        <f t="shared" si="200"/>
        <v>0</v>
      </c>
      <c r="DY61" s="109">
        <v>0</v>
      </c>
      <c r="DZ61" s="106">
        <f t="shared" si="201"/>
        <v>0</v>
      </c>
      <c r="EA61" s="108">
        <f t="shared" si="202"/>
        <v>0</v>
      </c>
      <c r="EB61" s="109">
        <v>0</v>
      </c>
      <c r="EC61" s="106">
        <f t="shared" si="203"/>
        <v>0</v>
      </c>
      <c r="ED61" s="108">
        <f t="shared" si="204"/>
        <v>0</v>
      </c>
      <c r="EE61" s="109">
        <v>0</v>
      </c>
      <c r="EF61" s="106">
        <f t="shared" si="205"/>
        <v>0</v>
      </c>
      <c r="EG61" s="108">
        <f t="shared" si="206"/>
        <v>0</v>
      </c>
      <c r="EH61" s="109">
        <v>0</v>
      </c>
      <c r="EI61" s="106">
        <f t="shared" si="207"/>
        <v>0</v>
      </c>
      <c r="EJ61" s="108">
        <f t="shared" si="208"/>
        <v>0</v>
      </c>
      <c r="EK61" s="109">
        <v>0</v>
      </c>
      <c r="EL61" s="106">
        <f t="shared" si="209"/>
        <v>0</v>
      </c>
      <c r="EM61" s="108">
        <f t="shared" si="210"/>
        <v>0</v>
      </c>
      <c r="EN61" s="109">
        <v>0</v>
      </c>
      <c r="EO61" s="106">
        <f t="shared" si="211"/>
        <v>0</v>
      </c>
      <c r="EP61" s="108">
        <f t="shared" si="212"/>
        <v>0</v>
      </c>
      <c r="EQ61" s="109">
        <v>0</v>
      </c>
      <c r="ER61" s="106">
        <f t="shared" si="213"/>
        <v>0</v>
      </c>
      <c r="ES61" s="108">
        <f t="shared" si="214"/>
        <v>0</v>
      </c>
      <c r="ET61" s="109">
        <v>0</v>
      </c>
      <c r="EU61" s="106">
        <f t="shared" si="215"/>
        <v>0</v>
      </c>
      <c r="EV61" s="108">
        <f t="shared" si="216"/>
        <v>0</v>
      </c>
      <c r="EW61" s="109">
        <v>0</v>
      </c>
      <c r="EX61" s="106">
        <f t="shared" si="217"/>
        <v>0</v>
      </c>
      <c r="EY61" s="108">
        <f t="shared" si="218"/>
        <v>0</v>
      </c>
      <c r="EZ61" s="109">
        <v>0</v>
      </c>
      <c r="FA61" s="106">
        <f t="shared" si="219"/>
        <v>0</v>
      </c>
      <c r="FB61" s="108">
        <f t="shared" si="220"/>
        <v>0</v>
      </c>
      <c r="FC61" s="109">
        <v>0</v>
      </c>
      <c r="FD61" s="106">
        <f t="shared" si="221"/>
        <v>0</v>
      </c>
      <c r="FE61" s="108">
        <f t="shared" si="222"/>
        <v>0</v>
      </c>
      <c r="FF61" s="109">
        <v>0</v>
      </c>
      <c r="FG61" s="106">
        <f t="shared" si="223"/>
        <v>0</v>
      </c>
      <c r="FH61" s="108">
        <f t="shared" si="224"/>
        <v>0</v>
      </c>
      <c r="FI61" s="109">
        <v>0</v>
      </c>
      <c r="FJ61" s="106">
        <f t="shared" si="225"/>
        <v>0</v>
      </c>
      <c r="FK61" s="108">
        <f t="shared" si="226"/>
        <v>0</v>
      </c>
      <c r="FL61" s="109">
        <v>0</v>
      </c>
      <c r="FM61" s="106">
        <f t="shared" si="227"/>
        <v>0</v>
      </c>
      <c r="FN61" s="108">
        <f t="shared" si="228"/>
        <v>0</v>
      </c>
      <c r="FO61" s="109">
        <v>0</v>
      </c>
      <c r="FP61" s="106">
        <f t="shared" si="229"/>
        <v>0</v>
      </c>
      <c r="FQ61" s="108">
        <f t="shared" si="230"/>
        <v>0</v>
      </c>
      <c r="FR61" s="109">
        <v>0</v>
      </c>
      <c r="FS61" s="106">
        <f t="shared" si="231"/>
        <v>0</v>
      </c>
      <c r="FT61" s="108">
        <f t="shared" si="232"/>
        <v>0</v>
      </c>
      <c r="FU61" s="109">
        <v>0</v>
      </c>
      <c r="FV61" s="106">
        <f t="shared" si="233"/>
        <v>0</v>
      </c>
      <c r="FW61" s="108">
        <f t="shared" si="234"/>
        <v>0</v>
      </c>
      <c r="FX61" s="109">
        <v>0</v>
      </c>
      <c r="FY61" s="106">
        <f t="shared" si="235"/>
        <v>0</v>
      </c>
      <c r="FZ61" s="108">
        <f t="shared" si="236"/>
        <v>0</v>
      </c>
      <c r="GA61" s="109">
        <v>0</v>
      </c>
      <c r="GB61" s="106">
        <f t="shared" si="237"/>
        <v>0</v>
      </c>
      <c r="GC61" s="108">
        <f t="shared" si="238"/>
        <v>0</v>
      </c>
      <c r="GD61" s="109">
        <v>0</v>
      </c>
      <c r="GE61" s="106">
        <f t="shared" si="239"/>
        <v>0</v>
      </c>
      <c r="GF61" s="108">
        <f t="shared" si="240"/>
        <v>0</v>
      </c>
      <c r="GG61" s="109">
        <v>0</v>
      </c>
      <c r="GH61" s="106">
        <f t="shared" si="241"/>
        <v>0</v>
      </c>
      <c r="GI61" s="108">
        <f t="shared" si="242"/>
        <v>0</v>
      </c>
      <c r="GJ61" s="109">
        <v>0</v>
      </c>
      <c r="GK61" s="106">
        <f t="shared" si="243"/>
        <v>0</v>
      </c>
      <c r="GL61" s="108">
        <f t="shared" si="244"/>
        <v>0</v>
      </c>
      <c r="GM61" s="109">
        <v>0</v>
      </c>
      <c r="GN61" s="106">
        <f t="shared" si="245"/>
        <v>0</v>
      </c>
      <c r="GO61" s="108">
        <f t="shared" si="246"/>
        <v>0</v>
      </c>
      <c r="GP61" s="109">
        <v>0</v>
      </c>
      <c r="GQ61" s="106">
        <f t="shared" si="247"/>
        <v>0</v>
      </c>
      <c r="GR61" s="108">
        <f t="shared" si="248"/>
        <v>0</v>
      </c>
      <c r="GS61" s="109">
        <v>0</v>
      </c>
      <c r="GT61" s="106">
        <f t="shared" si="249"/>
        <v>0</v>
      </c>
      <c r="GU61" s="108">
        <f t="shared" si="250"/>
        <v>0</v>
      </c>
      <c r="GV61" s="109">
        <v>0</v>
      </c>
      <c r="GW61" s="134">
        <f t="shared" si="251"/>
        <v>0</v>
      </c>
      <c r="GX61" s="135">
        <f t="shared" si="252"/>
        <v>0</v>
      </c>
      <c r="GY61" s="107">
        <v>0</v>
      </c>
      <c r="GZ61" s="106">
        <f t="shared" si="253"/>
        <v>0</v>
      </c>
      <c r="HA61" s="108">
        <f t="shared" si="254"/>
        <v>0</v>
      </c>
      <c r="HB61" s="109">
        <v>0</v>
      </c>
      <c r="HC61" s="106">
        <f t="shared" si="255"/>
        <v>0</v>
      </c>
      <c r="HD61" s="108">
        <f t="shared" si="256"/>
        <v>0</v>
      </c>
      <c r="HF61" s="110">
        <f t="shared" si="257"/>
        <v>0</v>
      </c>
    </row>
    <row r="62" spans="1:214" ht="20.100000000000001" hidden="1" customHeight="1" x14ac:dyDescent="0.25">
      <c r="A62" s="126"/>
      <c r="B62" s="111"/>
      <c r="C62" s="153">
        <v>0</v>
      </c>
      <c r="D62" s="153">
        <f t="shared" si="120"/>
        <v>0</v>
      </c>
      <c r="E62" s="154">
        <f t="shared" si="121"/>
        <v>0</v>
      </c>
      <c r="F62" s="153">
        <v>1E-8</v>
      </c>
      <c r="G62" s="153">
        <v>1E-8</v>
      </c>
      <c r="H62" s="153">
        <v>1E-8</v>
      </c>
      <c r="I62" s="153">
        <v>1E-8</v>
      </c>
      <c r="J62" s="153">
        <v>1E-8</v>
      </c>
      <c r="K62" s="155">
        <f t="shared" si="122"/>
        <v>-3.0000000000000004E-8</v>
      </c>
      <c r="L62" s="107">
        <v>0</v>
      </c>
      <c r="M62" s="134">
        <f t="shared" si="123"/>
        <v>0</v>
      </c>
      <c r="N62" s="135">
        <f t="shared" si="124"/>
        <v>0</v>
      </c>
      <c r="O62" s="107">
        <v>0</v>
      </c>
      <c r="P62" s="134">
        <f t="shared" si="125"/>
        <v>0</v>
      </c>
      <c r="Q62" s="135">
        <f t="shared" si="126"/>
        <v>0</v>
      </c>
      <c r="R62" s="107">
        <v>0</v>
      </c>
      <c r="S62" s="134">
        <f t="shared" si="127"/>
        <v>0</v>
      </c>
      <c r="T62" s="135">
        <f t="shared" si="128"/>
        <v>0</v>
      </c>
      <c r="U62" s="107">
        <v>0</v>
      </c>
      <c r="V62" s="134">
        <f t="shared" si="129"/>
        <v>0</v>
      </c>
      <c r="W62" s="135">
        <f t="shared" si="130"/>
        <v>0</v>
      </c>
      <c r="X62" s="107">
        <v>0</v>
      </c>
      <c r="Y62" s="134">
        <f t="shared" si="131"/>
        <v>0</v>
      </c>
      <c r="Z62" s="135">
        <f t="shared" si="132"/>
        <v>0</v>
      </c>
      <c r="AA62" s="107">
        <v>0</v>
      </c>
      <c r="AB62" s="134">
        <f t="shared" si="133"/>
        <v>0</v>
      </c>
      <c r="AC62" s="135">
        <f t="shared" si="134"/>
        <v>0</v>
      </c>
      <c r="AD62" s="107">
        <v>0</v>
      </c>
      <c r="AE62" s="134">
        <f t="shared" si="135"/>
        <v>0</v>
      </c>
      <c r="AF62" s="135">
        <f t="shared" si="136"/>
        <v>0</v>
      </c>
      <c r="AG62" s="107">
        <v>0</v>
      </c>
      <c r="AH62" s="134">
        <f t="shared" si="137"/>
        <v>0</v>
      </c>
      <c r="AI62" s="135">
        <f t="shared" si="138"/>
        <v>0</v>
      </c>
      <c r="AJ62" s="107">
        <v>0</v>
      </c>
      <c r="AK62" s="134">
        <f t="shared" si="139"/>
        <v>0</v>
      </c>
      <c r="AL62" s="135">
        <f t="shared" si="140"/>
        <v>0</v>
      </c>
      <c r="AM62" s="109">
        <v>0</v>
      </c>
      <c r="AN62" s="106">
        <f t="shared" si="141"/>
        <v>0</v>
      </c>
      <c r="AO62" s="108">
        <f t="shared" si="142"/>
        <v>0</v>
      </c>
      <c r="AP62" s="109">
        <v>0</v>
      </c>
      <c r="AQ62" s="106">
        <f t="shared" si="143"/>
        <v>0</v>
      </c>
      <c r="AR62" s="108">
        <f t="shared" si="144"/>
        <v>0</v>
      </c>
      <c r="AS62" s="109">
        <v>0</v>
      </c>
      <c r="AT62" s="106">
        <f t="shared" si="145"/>
        <v>0</v>
      </c>
      <c r="AU62" s="108">
        <f t="shared" si="146"/>
        <v>0</v>
      </c>
      <c r="AV62" s="109">
        <v>0</v>
      </c>
      <c r="AW62" s="106">
        <f t="shared" si="147"/>
        <v>0</v>
      </c>
      <c r="AX62" s="108">
        <f t="shared" si="148"/>
        <v>0</v>
      </c>
      <c r="AY62" s="109">
        <v>0</v>
      </c>
      <c r="AZ62" s="106">
        <f t="shared" si="149"/>
        <v>0</v>
      </c>
      <c r="BA62" s="108">
        <f t="shared" si="150"/>
        <v>0</v>
      </c>
      <c r="BB62" s="109">
        <v>0</v>
      </c>
      <c r="BC62" s="106">
        <f t="shared" si="151"/>
        <v>0</v>
      </c>
      <c r="BD62" s="108">
        <f t="shared" si="152"/>
        <v>0</v>
      </c>
      <c r="BE62" s="109">
        <v>0</v>
      </c>
      <c r="BF62" s="106">
        <f t="shared" si="153"/>
        <v>0</v>
      </c>
      <c r="BG62" s="108">
        <f t="shared" si="154"/>
        <v>0</v>
      </c>
      <c r="BH62" s="109">
        <v>0</v>
      </c>
      <c r="BI62" s="106">
        <f t="shared" si="155"/>
        <v>0</v>
      </c>
      <c r="BJ62" s="108">
        <f t="shared" si="156"/>
        <v>0</v>
      </c>
      <c r="BK62" s="109">
        <v>0</v>
      </c>
      <c r="BL62" s="106">
        <f t="shared" si="157"/>
        <v>0</v>
      </c>
      <c r="BM62" s="108">
        <f t="shared" si="158"/>
        <v>0</v>
      </c>
      <c r="BN62" s="109">
        <v>0</v>
      </c>
      <c r="BO62" s="106">
        <f t="shared" si="159"/>
        <v>0</v>
      </c>
      <c r="BP62" s="108">
        <f t="shared" si="160"/>
        <v>0</v>
      </c>
      <c r="BQ62" s="109">
        <v>0</v>
      </c>
      <c r="BR62" s="106">
        <f t="shared" si="161"/>
        <v>0</v>
      </c>
      <c r="BS62" s="108">
        <f t="shared" si="162"/>
        <v>0</v>
      </c>
      <c r="BT62" s="109">
        <v>0</v>
      </c>
      <c r="BU62" s="106">
        <f t="shared" si="163"/>
        <v>0</v>
      </c>
      <c r="BV62" s="108">
        <f t="shared" si="164"/>
        <v>0</v>
      </c>
      <c r="BW62" s="109">
        <v>0</v>
      </c>
      <c r="BX62" s="106">
        <f t="shared" si="165"/>
        <v>0</v>
      </c>
      <c r="BY62" s="108">
        <f t="shared" si="166"/>
        <v>0</v>
      </c>
      <c r="BZ62" s="109">
        <v>0</v>
      </c>
      <c r="CA62" s="106">
        <f t="shared" si="167"/>
        <v>0</v>
      </c>
      <c r="CB62" s="108">
        <f t="shared" si="168"/>
        <v>0</v>
      </c>
      <c r="CC62" s="109">
        <v>0</v>
      </c>
      <c r="CD62" s="106">
        <f t="shared" si="169"/>
        <v>0</v>
      </c>
      <c r="CE62" s="108">
        <f t="shared" si="170"/>
        <v>0</v>
      </c>
      <c r="CF62" s="109">
        <v>0</v>
      </c>
      <c r="CG62" s="106">
        <f t="shared" si="171"/>
        <v>0</v>
      </c>
      <c r="CH62" s="108">
        <f t="shared" si="172"/>
        <v>0</v>
      </c>
      <c r="CI62" s="109">
        <v>0</v>
      </c>
      <c r="CJ62" s="106">
        <f t="shared" si="173"/>
        <v>0</v>
      </c>
      <c r="CK62" s="108">
        <f t="shared" si="174"/>
        <v>0</v>
      </c>
      <c r="CL62" s="109">
        <v>0</v>
      </c>
      <c r="CM62" s="106">
        <f t="shared" si="175"/>
        <v>0</v>
      </c>
      <c r="CN62" s="108">
        <f t="shared" si="176"/>
        <v>0</v>
      </c>
      <c r="CO62" s="109">
        <v>0</v>
      </c>
      <c r="CP62" s="106">
        <f t="shared" si="177"/>
        <v>0</v>
      </c>
      <c r="CQ62" s="108">
        <f t="shared" si="178"/>
        <v>0</v>
      </c>
      <c r="CR62" s="109">
        <v>0</v>
      </c>
      <c r="CS62" s="106">
        <f t="shared" si="179"/>
        <v>0</v>
      </c>
      <c r="CT62" s="108">
        <f t="shared" si="180"/>
        <v>0</v>
      </c>
      <c r="CU62" s="109">
        <v>0</v>
      </c>
      <c r="CV62" s="106">
        <f t="shared" si="181"/>
        <v>0</v>
      </c>
      <c r="CW62" s="108">
        <f t="shared" si="182"/>
        <v>0</v>
      </c>
      <c r="CX62" s="109">
        <v>0</v>
      </c>
      <c r="CY62" s="106">
        <f t="shared" si="183"/>
        <v>0</v>
      </c>
      <c r="CZ62" s="108">
        <f t="shared" si="184"/>
        <v>0</v>
      </c>
      <c r="DA62" s="109">
        <v>0</v>
      </c>
      <c r="DB62" s="106">
        <f t="shared" si="185"/>
        <v>0</v>
      </c>
      <c r="DC62" s="108">
        <f t="shared" si="186"/>
        <v>0</v>
      </c>
      <c r="DD62" s="109">
        <v>0</v>
      </c>
      <c r="DE62" s="106">
        <f t="shared" si="187"/>
        <v>0</v>
      </c>
      <c r="DF62" s="108">
        <f t="shared" si="188"/>
        <v>0</v>
      </c>
      <c r="DG62" s="109">
        <v>0</v>
      </c>
      <c r="DH62" s="106">
        <f t="shared" si="189"/>
        <v>0</v>
      </c>
      <c r="DI62" s="108">
        <f t="shared" si="190"/>
        <v>0</v>
      </c>
      <c r="DJ62" s="109">
        <v>0</v>
      </c>
      <c r="DK62" s="106">
        <f t="shared" si="191"/>
        <v>0</v>
      </c>
      <c r="DL62" s="108">
        <f t="shared" si="192"/>
        <v>0</v>
      </c>
      <c r="DM62" s="109">
        <v>0</v>
      </c>
      <c r="DN62" s="106">
        <f t="shared" si="193"/>
        <v>0</v>
      </c>
      <c r="DO62" s="108">
        <f t="shared" si="194"/>
        <v>0</v>
      </c>
      <c r="DP62" s="109">
        <v>0</v>
      </c>
      <c r="DQ62" s="106">
        <f t="shared" si="195"/>
        <v>0</v>
      </c>
      <c r="DR62" s="108">
        <f t="shared" si="196"/>
        <v>0</v>
      </c>
      <c r="DS62" s="109">
        <v>0</v>
      </c>
      <c r="DT62" s="106">
        <f t="shared" si="197"/>
        <v>0</v>
      </c>
      <c r="DU62" s="108">
        <f t="shared" si="198"/>
        <v>0</v>
      </c>
      <c r="DV62" s="109">
        <v>0</v>
      </c>
      <c r="DW62" s="106">
        <f t="shared" si="199"/>
        <v>0</v>
      </c>
      <c r="DX62" s="108">
        <f t="shared" si="200"/>
        <v>0</v>
      </c>
      <c r="DY62" s="109">
        <v>0</v>
      </c>
      <c r="DZ62" s="106">
        <f t="shared" si="201"/>
        <v>0</v>
      </c>
      <c r="EA62" s="108">
        <f t="shared" si="202"/>
        <v>0</v>
      </c>
      <c r="EB62" s="109">
        <v>0</v>
      </c>
      <c r="EC62" s="106">
        <f t="shared" si="203"/>
        <v>0</v>
      </c>
      <c r="ED62" s="108">
        <f t="shared" si="204"/>
        <v>0</v>
      </c>
      <c r="EE62" s="109">
        <v>0</v>
      </c>
      <c r="EF62" s="106">
        <f t="shared" si="205"/>
        <v>0</v>
      </c>
      <c r="EG62" s="108">
        <f t="shared" si="206"/>
        <v>0</v>
      </c>
      <c r="EH62" s="109">
        <v>0</v>
      </c>
      <c r="EI62" s="106">
        <f t="shared" si="207"/>
        <v>0</v>
      </c>
      <c r="EJ62" s="108">
        <f t="shared" si="208"/>
        <v>0</v>
      </c>
      <c r="EK62" s="109">
        <v>0</v>
      </c>
      <c r="EL62" s="106">
        <f t="shared" si="209"/>
        <v>0</v>
      </c>
      <c r="EM62" s="108">
        <f t="shared" si="210"/>
        <v>0</v>
      </c>
      <c r="EN62" s="109">
        <v>0</v>
      </c>
      <c r="EO62" s="106">
        <f t="shared" si="211"/>
        <v>0</v>
      </c>
      <c r="EP62" s="108">
        <f t="shared" si="212"/>
        <v>0</v>
      </c>
      <c r="EQ62" s="109">
        <v>0</v>
      </c>
      <c r="ER62" s="106">
        <f t="shared" si="213"/>
        <v>0</v>
      </c>
      <c r="ES62" s="108">
        <f t="shared" si="214"/>
        <v>0</v>
      </c>
      <c r="ET62" s="109">
        <v>0</v>
      </c>
      <c r="EU62" s="106">
        <f t="shared" si="215"/>
        <v>0</v>
      </c>
      <c r="EV62" s="108">
        <f t="shared" si="216"/>
        <v>0</v>
      </c>
      <c r="EW62" s="109">
        <v>0</v>
      </c>
      <c r="EX62" s="106">
        <f t="shared" si="217"/>
        <v>0</v>
      </c>
      <c r="EY62" s="108">
        <f t="shared" si="218"/>
        <v>0</v>
      </c>
      <c r="EZ62" s="109">
        <v>0</v>
      </c>
      <c r="FA62" s="106">
        <f t="shared" si="219"/>
        <v>0</v>
      </c>
      <c r="FB62" s="108">
        <f t="shared" si="220"/>
        <v>0</v>
      </c>
      <c r="FC62" s="109">
        <v>0</v>
      </c>
      <c r="FD62" s="106">
        <f t="shared" si="221"/>
        <v>0</v>
      </c>
      <c r="FE62" s="108">
        <f t="shared" si="222"/>
        <v>0</v>
      </c>
      <c r="FF62" s="109">
        <v>0</v>
      </c>
      <c r="FG62" s="106">
        <f t="shared" si="223"/>
        <v>0</v>
      </c>
      <c r="FH62" s="108">
        <f t="shared" si="224"/>
        <v>0</v>
      </c>
      <c r="FI62" s="109">
        <v>0</v>
      </c>
      <c r="FJ62" s="106">
        <f t="shared" si="225"/>
        <v>0</v>
      </c>
      <c r="FK62" s="108">
        <f t="shared" si="226"/>
        <v>0</v>
      </c>
      <c r="FL62" s="109">
        <v>0</v>
      </c>
      <c r="FM62" s="106">
        <f t="shared" si="227"/>
        <v>0</v>
      </c>
      <c r="FN62" s="108">
        <f t="shared" si="228"/>
        <v>0</v>
      </c>
      <c r="FO62" s="109">
        <v>0</v>
      </c>
      <c r="FP62" s="106">
        <f t="shared" si="229"/>
        <v>0</v>
      </c>
      <c r="FQ62" s="108">
        <f t="shared" si="230"/>
        <v>0</v>
      </c>
      <c r="FR62" s="109">
        <v>0</v>
      </c>
      <c r="FS62" s="106">
        <f t="shared" si="231"/>
        <v>0</v>
      </c>
      <c r="FT62" s="108">
        <f t="shared" si="232"/>
        <v>0</v>
      </c>
      <c r="FU62" s="109">
        <v>0</v>
      </c>
      <c r="FV62" s="106">
        <f t="shared" si="233"/>
        <v>0</v>
      </c>
      <c r="FW62" s="108">
        <f t="shared" si="234"/>
        <v>0</v>
      </c>
      <c r="FX62" s="109">
        <v>0</v>
      </c>
      <c r="FY62" s="106">
        <f t="shared" si="235"/>
        <v>0</v>
      </c>
      <c r="FZ62" s="108">
        <f t="shared" si="236"/>
        <v>0</v>
      </c>
      <c r="GA62" s="109">
        <v>0</v>
      </c>
      <c r="GB62" s="106">
        <f t="shared" si="237"/>
        <v>0</v>
      </c>
      <c r="GC62" s="108">
        <f t="shared" si="238"/>
        <v>0</v>
      </c>
      <c r="GD62" s="109">
        <v>0</v>
      </c>
      <c r="GE62" s="106">
        <f t="shared" si="239"/>
        <v>0</v>
      </c>
      <c r="GF62" s="108">
        <f t="shared" si="240"/>
        <v>0</v>
      </c>
      <c r="GG62" s="109">
        <v>0</v>
      </c>
      <c r="GH62" s="106">
        <f t="shared" si="241"/>
        <v>0</v>
      </c>
      <c r="GI62" s="108">
        <f t="shared" si="242"/>
        <v>0</v>
      </c>
      <c r="GJ62" s="109">
        <v>0</v>
      </c>
      <c r="GK62" s="106">
        <f t="shared" si="243"/>
        <v>0</v>
      </c>
      <c r="GL62" s="108">
        <f t="shared" si="244"/>
        <v>0</v>
      </c>
      <c r="GM62" s="109">
        <v>0</v>
      </c>
      <c r="GN62" s="106">
        <f t="shared" si="245"/>
        <v>0</v>
      </c>
      <c r="GO62" s="108">
        <f t="shared" si="246"/>
        <v>0</v>
      </c>
      <c r="GP62" s="109">
        <v>0</v>
      </c>
      <c r="GQ62" s="106">
        <f t="shared" si="247"/>
        <v>0</v>
      </c>
      <c r="GR62" s="108">
        <f t="shared" si="248"/>
        <v>0</v>
      </c>
      <c r="GS62" s="109">
        <v>0</v>
      </c>
      <c r="GT62" s="106">
        <f t="shared" si="249"/>
        <v>0</v>
      </c>
      <c r="GU62" s="108">
        <f t="shared" si="250"/>
        <v>0</v>
      </c>
      <c r="GV62" s="109">
        <v>0</v>
      </c>
      <c r="GW62" s="134">
        <f t="shared" si="251"/>
        <v>0</v>
      </c>
      <c r="GX62" s="135">
        <f t="shared" si="252"/>
        <v>0</v>
      </c>
      <c r="GY62" s="107">
        <v>0</v>
      </c>
      <c r="GZ62" s="106">
        <f t="shared" si="253"/>
        <v>0</v>
      </c>
      <c r="HA62" s="108">
        <f t="shared" si="254"/>
        <v>0</v>
      </c>
      <c r="HB62" s="109">
        <v>0</v>
      </c>
      <c r="HC62" s="106">
        <f t="shared" si="255"/>
        <v>0</v>
      </c>
      <c r="HD62" s="108">
        <f t="shared" si="256"/>
        <v>0</v>
      </c>
      <c r="HF62" s="110">
        <f t="shared" si="257"/>
        <v>0</v>
      </c>
    </row>
    <row r="63" spans="1:214" ht="20.100000000000001" hidden="1" customHeight="1" x14ac:dyDescent="0.25">
      <c r="A63" s="125"/>
      <c r="B63" s="111"/>
      <c r="C63" s="153">
        <v>0</v>
      </c>
      <c r="D63" s="153">
        <f t="shared" si="120"/>
        <v>0</v>
      </c>
      <c r="E63" s="154">
        <f t="shared" si="121"/>
        <v>0</v>
      </c>
      <c r="F63" s="153">
        <v>1E-8</v>
      </c>
      <c r="G63" s="153">
        <v>1E-8</v>
      </c>
      <c r="H63" s="153">
        <v>1E-8</v>
      </c>
      <c r="I63" s="153">
        <v>1E-8</v>
      </c>
      <c r="J63" s="153">
        <v>1E-8</v>
      </c>
      <c r="K63" s="155">
        <f t="shared" si="122"/>
        <v>-3.0000000000000004E-8</v>
      </c>
      <c r="L63" s="107">
        <v>0</v>
      </c>
      <c r="M63" s="134">
        <f t="shared" si="123"/>
        <v>0</v>
      </c>
      <c r="N63" s="135">
        <f t="shared" si="124"/>
        <v>0</v>
      </c>
      <c r="O63" s="107">
        <v>0</v>
      </c>
      <c r="P63" s="134">
        <f t="shared" si="125"/>
        <v>0</v>
      </c>
      <c r="Q63" s="135">
        <f t="shared" si="126"/>
        <v>0</v>
      </c>
      <c r="R63" s="107">
        <v>0</v>
      </c>
      <c r="S63" s="134">
        <f t="shared" si="127"/>
        <v>0</v>
      </c>
      <c r="T63" s="135">
        <f t="shared" si="128"/>
        <v>0</v>
      </c>
      <c r="U63" s="107">
        <v>0</v>
      </c>
      <c r="V63" s="134">
        <f t="shared" si="129"/>
        <v>0</v>
      </c>
      <c r="W63" s="135">
        <f t="shared" si="130"/>
        <v>0</v>
      </c>
      <c r="X63" s="107">
        <v>0</v>
      </c>
      <c r="Y63" s="134">
        <f t="shared" si="131"/>
        <v>0</v>
      </c>
      <c r="Z63" s="135">
        <f t="shared" si="132"/>
        <v>0</v>
      </c>
      <c r="AA63" s="107">
        <v>0</v>
      </c>
      <c r="AB63" s="134">
        <f t="shared" si="133"/>
        <v>0</v>
      </c>
      <c r="AC63" s="135">
        <f t="shared" si="134"/>
        <v>0</v>
      </c>
      <c r="AD63" s="107">
        <v>0</v>
      </c>
      <c r="AE63" s="134">
        <f t="shared" si="135"/>
        <v>0</v>
      </c>
      <c r="AF63" s="135">
        <f t="shared" si="136"/>
        <v>0</v>
      </c>
      <c r="AG63" s="107">
        <v>0</v>
      </c>
      <c r="AH63" s="134">
        <f t="shared" si="137"/>
        <v>0</v>
      </c>
      <c r="AI63" s="135">
        <f t="shared" si="138"/>
        <v>0</v>
      </c>
      <c r="AJ63" s="107">
        <v>0</v>
      </c>
      <c r="AK63" s="134">
        <f t="shared" si="139"/>
        <v>0</v>
      </c>
      <c r="AL63" s="135">
        <f t="shared" si="140"/>
        <v>0</v>
      </c>
      <c r="AM63" s="109">
        <v>0</v>
      </c>
      <c r="AN63" s="106">
        <f t="shared" si="141"/>
        <v>0</v>
      </c>
      <c r="AO63" s="108">
        <f t="shared" si="142"/>
        <v>0</v>
      </c>
      <c r="AP63" s="109">
        <v>0</v>
      </c>
      <c r="AQ63" s="106">
        <f t="shared" si="143"/>
        <v>0</v>
      </c>
      <c r="AR63" s="108">
        <f t="shared" si="144"/>
        <v>0</v>
      </c>
      <c r="AS63" s="109">
        <v>0</v>
      </c>
      <c r="AT63" s="106">
        <f t="shared" si="145"/>
        <v>0</v>
      </c>
      <c r="AU63" s="108">
        <f t="shared" si="146"/>
        <v>0</v>
      </c>
      <c r="AV63" s="109">
        <v>0</v>
      </c>
      <c r="AW63" s="106">
        <f t="shared" si="147"/>
        <v>0</v>
      </c>
      <c r="AX63" s="108">
        <f t="shared" si="148"/>
        <v>0</v>
      </c>
      <c r="AY63" s="109">
        <v>0</v>
      </c>
      <c r="AZ63" s="106">
        <f t="shared" si="149"/>
        <v>0</v>
      </c>
      <c r="BA63" s="108">
        <f t="shared" si="150"/>
        <v>0</v>
      </c>
      <c r="BB63" s="109">
        <v>0</v>
      </c>
      <c r="BC63" s="106">
        <f t="shared" si="151"/>
        <v>0</v>
      </c>
      <c r="BD63" s="108">
        <f t="shared" si="152"/>
        <v>0</v>
      </c>
      <c r="BE63" s="109">
        <v>0</v>
      </c>
      <c r="BF63" s="106">
        <f t="shared" si="153"/>
        <v>0</v>
      </c>
      <c r="BG63" s="108">
        <f t="shared" si="154"/>
        <v>0</v>
      </c>
      <c r="BH63" s="109">
        <v>0</v>
      </c>
      <c r="BI63" s="106">
        <f t="shared" si="155"/>
        <v>0</v>
      </c>
      <c r="BJ63" s="108">
        <f t="shared" si="156"/>
        <v>0</v>
      </c>
      <c r="BK63" s="109">
        <v>0</v>
      </c>
      <c r="BL63" s="106">
        <f t="shared" si="157"/>
        <v>0</v>
      </c>
      <c r="BM63" s="108">
        <f t="shared" si="158"/>
        <v>0</v>
      </c>
      <c r="BN63" s="109">
        <v>0</v>
      </c>
      <c r="BO63" s="106">
        <f t="shared" si="159"/>
        <v>0</v>
      </c>
      <c r="BP63" s="108">
        <f t="shared" si="160"/>
        <v>0</v>
      </c>
      <c r="BQ63" s="109">
        <v>0</v>
      </c>
      <c r="BR63" s="106">
        <f t="shared" si="161"/>
        <v>0</v>
      </c>
      <c r="BS63" s="108">
        <f t="shared" si="162"/>
        <v>0</v>
      </c>
      <c r="BT63" s="109">
        <v>0</v>
      </c>
      <c r="BU63" s="106">
        <f t="shared" si="163"/>
        <v>0</v>
      </c>
      <c r="BV63" s="108">
        <f t="shared" si="164"/>
        <v>0</v>
      </c>
      <c r="BW63" s="109">
        <v>0</v>
      </c>
      <c r="BX63" s="106">
        <f t="shared" si="165"/>
        <v>0</v>
      </c>
      <c r="BY63" s="108">
        <f t="shared" si="166"/>
        <v>0</v>
      </c>
      <c r="BZ63" s="109">
        <v>0</v>
      </c>
      <c r="CA63" s="106">
        <f t="shared" si="167"/>
        <v>0</v>
      </c>
      <c r="CB63" s="108">
        <f t="shared" si="168"/>
        <v>0</v>
      </c>
      <c r="CC63" s="109">
        <v>0</v>
      </c>
      <c r="CD63" s="106">
        <f t="shared" si="169"/>
        <v>0</v>
      </c>
      <c r="CE63" s="108">
        <f t="shared" si="170"/>
        <v>0</v>
      </c>
      <c r="CF63" s="109">
        <v>0</v>
      </c>
      <c r="CG63" s="106">
        <f t="shared" si="171"/>
        <v>0</v>
      </c>
      <c r="CH63" s="108">
        <f t="shared" si="172"/>
        <v>0</v>
      </c>
      <c r="CI63" s="109">
        <v>0</v>
      </c>
      <c r="CJ63" s="106">
        <f t="shared" si="173"/>
        <v>0</v>
      </c>
      <c r="CK63" s="108">
        <f t="shared" si="174"/>
        <v>0</v>
      </c>
      <c r="CL63" s="109">
        <v>0</v>
      </c>
      <c r="CM63" s="106">
        <f t="shared" si="175"/>
        <v>0</v>
      </c>
      <c r="CN63" s="108">
        <f t="shared" si="176"/>
        <v>0</v>
      </c>
      <c r="CO63" s="109">
        <v>0</v>
      </c>
      <c r="CP63" s="106">
        <f t="shared" si="177"/>
        <v>0</v>
      </c>
      <c r="CQ63" s="108">
        <f t="shared" si="178"/>
        <v>0</v>
      </c>
      <c r="CR63" s="109">
        <v>0</v>
      </c>
      <c r="CS63" s="106">
        <f t="shared" si="179"/>
        <v>0</v>
      </c>
      <c r="CT63" s="108">
        <f t="shared" si="180"/>
        <v>0</v>
      </c>
      <c r="CU63" s="109">
        <v>0</v>
      </c>
      <c r="CV63" s="106">
        <f t="shared" si="181"/>
        <v>0</v>
      </c>
      <c r="CW63" s="108">
        <f t="shared" si="182"/>
        <v>0</v>
      </c>
      <c r="CX63" s="109">
        <v>0</v>
      </c>
      <c r="CY63" s="106">
        <f t="shared" si="183"/>
        <v>0</v>
      </c>
      <c r="CZ63" s="108">
        <f t="shared" si="184"/>
        <v>0</v>
      </c>
      <c r="DA63" s="109">
        <v>0</v>
      </c>
      <c r="DB63" s="106">
        <f t="shared" si="185"/>
        <v>0</v>
      </c>
      <c r="DC63" s="108">
        <f t="shared" si="186"/>
        <v>0</v>
      </c>
      <c r="DD63" s="109">
        <v>0</v>
      </c>
      <c r="DE63" s="106">
        <f t="shared" si="187"/>
        <v>0</v>
      </c>
      <c r="DF63" s="108">
        <f t="shared" si="188"/>
        <v>0</v>
      </c>
      <c r="DG63" s="109">
        <v>0</v>
      </c>
      <c r="DH63" s="106">
        <f t="shared" si="189"/>
        <v>0</v>
      </c>
      <c r="DI63" s="108">
        <f t="shared" si="190"/>
        <v>0</v>
      </c>
      <c r="DJ63" s="109">
        <v>0</v>
      </c>
      <c r="DK63" s="106">
        <f t="shared" si="191"/>
        <v>0</v>
      </c>
      <c r="DL63" s="108">
        <f t="shared" si="192"/>
        <v>0</v>
      </c>
      <c r="DM63" s="109">
        <v>0</v>
      </c>
      <c r="DN63" s="106">
        <f t="shared" si="193"/>
        <v>0</v>
      </c>
      <c r="DO63" s="108">
        <f t="shared" si="194"/>
        <v>0</v>
      </c>
      <c r="DP63" s="109">
        <v>0</v>
      </c>
      <c r="DQ63" s="106">
        <f t="shared" si="195"/>
        <v>0</v>
      </c>
      <c r="DR63" s="108">
        <f t="shared" si="196"/>
        <v>0</v>
      </c>
      <c r="DS63" s="109">
        <v>0</v>
      </c>
      <c r="DT63" s="106">
        <f t="shared" si="197"/>
        <v>0</v>
      </c>
      <c r="DU63" s="108">
        <f t="shared" si="198"/>
        <v>0</v>
      </c>
      <c r="DV63" s="109">
        <v>0</v>
      </c>
      <c r="DW63" s="106">
        <f t="shared" si="199"/>
        <v>0</v>
      </c>
      <c r="DX63" s="108">
        <f t="shared" si="200"/>
        <v>0</v>
      </c>
      <c r="DY63" s="109">
        <v>0</v>
      </c>
      <c r="DZ63" s="106">
        <f t="shared" si="201"/>
        <v>0</v>
      </c>
      <c r="EA63" s="108">
        <f t="shared" si="202"/>
        <v>0</v>
      </c>
      <c r="EB63" s="109">
        <v>0</v>
      </c>
      <c r="EC63" s="106">
        <f t="shared" si="203"/>
        <v>0</v>
      </c>
      <c r="ED63" s="108">
        <f t="shared" si="204"/>
        <v>0</v>
      </c>
      <c r="EE63" s="109">
        <v>0</v>
      </c>
      <c r="EF63" s="106">
        <f t="shared" si="205"/>
        <v>0</v>
      </c>
      <c r="EG63" s="108">
        <f t="shared" si="206"/>
        <v>0</v>
      </c>
      <c r="EH63" s="109">
        <v>0</v>
      </c>
      <c r="EI63" s="106">
        <f t="shared" si="207"/>
        <v>0</v>
      </c>
      <c r="EJ63" s="108">
        <f t="shared" si="208"/>
        <v>0</v>
      </c>
      <c r="EK63" s="109">
        <v>0</v>
      </c>
      <c r="EL63" s="106">
        <f t="shared" si="209"/>
        <v>0</v>
      </c>
      <c r="EM63" s="108">
        <f t="shared" si="210"/>
        <v>0</v>
      </c>
      <c r="EN63" s="109">
        <v>0</v>
      </c>
      <c r="EO63" s="106">
        <f t="shared" si="211"/>
        <v>0</v>
      </c>
      <c r="EP63" s="108">
        <f t="shared" si="212"/>
        <v>0</v>
      </c>
      <c r="EQ63" s="109">
        <v>0</v>
      </c>
      <c r="ER63" s="106">
        <f t="shared" si="213"/>
        <v>0</v>
      </c>
      <c r="ES63" s="108">
        <f t="shared" si="214"/>
        <v>0</v>
      </c>
      <c r="ET63" s="109">
        <v>0</v>
      </c>
      <c r="EU63" s="106">
        <f t="shared" si="215"/>
        <v>0</v>
      </c>
      <c r="EV63" s="108">
        <f t="shared" si="216"/>
        <v>0</v>
      </c>
      <c r="EW63" s="109">
        <v>0</v>
      </c>
      <c r="EX63" s="106">
        <f t="shared" si="217"/>
        <v>0</v>
      </c>
      <c r="EY63" s="108">
        <f t="shared" si="218"/>
        <v>0</v>
      </c>
      <c r="EZ63" s="109">
        <v>0</v>
      </c>
      <c r="FA63" s="106">
        <f t="shared" si="219"/>
        <v>0</v>
      </c>
      <c r="FB63" s="108">
        <f t="shared" si="220"/>
        <v>0</v>
      </c>
      <c r="FC63" s="109">
        <v>0</v>
      </c>
      <c r="FD63" s="106">
        <f t="shared" si="221"/>
        <v>0</v>
      </c>
      <c r="FE63" s="108">
        <f t="shared" si="222"/>
        <v>0</v>
      </c>
      <c r="FF63" s="109">
        <v>0</v>
      </c>
      <c r="FG63" s="106">
        <f t="shared" si="223"/>
        <v>0</v>
      </c>
      <c r="FH63" s="108">
        <f t="shared" si="224"/>
        <v>0</v>
      </c>
      <c r="FI63" s="109">
        <v>0</v>
      </c>
      <c r="FJ63" s="106">
        <f t="shared" si="225"/>
        <v>0</v>
      </c>
      <c r="FK63" s="108">
        <f t="shared" si="226"/>
        <v>0</v>
      </c>
      <c r="FL63" s="109">
        <v>0</v>
      </c>
      <c r="FM63" s="106">
        <f t="shared" si="227"/>
        <v>0</v>
      </c>
      <c r="FN63" s="108">
        <f t="shared" si="228"/>
        <v>0</v>
      </c>
      <c r="FO63" s="109">
        <v>0</v>
      </c>
      <c r="FP63" s="106">
        <f t="shared" si="229"/>
        <v>0</v>
      </c>
      <c r="FQ63" s="108">
        <f t="shared" si="230"/>
        <v>0</v>
      </c>
      <c r="FR63" s="109">
        <v>0</v>
      </c>
      <c r="FS63" s="106">
        <f t="shared" si="231"/>
        <v>0</v>
      </c>
      <c r="FT63" s="108">
        <f t="shared" si="232"/>
        <v>0</v>
      </c>
      <c r="FU63" s="109">
        <v>0</v>
      </c>
      <c r="FV63" s="106">
        <f t="shared" si="233"/>
        <v>0</v>
      </c>
      <c r="FW63" s="108">
        <f t="shared" si="234"/>
        <v>0</v>
      </c>
      <c r="FX63" s="109">
        <v>0</v>
      </c>
      <c r="FY63" s="106">
        <f t="shared" si="235"/>
        <v>0</v>
      </c>
      <c r="FZ63" s="108">
        <f t="shared" si="236"/>
        <v>0</v>
      </c>
      <c r="GA63" s="109">
        <v>0</v>
      </c>
      <c r="GB63" s="106">
        <f t="shared" si="237"/>
        <v>0</v>
      </c>
      <c r="GC63" s="108">
        <f t="shared" si="238"/>
        <v>0</v>
      </c>
      <c r="GD63" s="109">
        <v>0</v>
      </c>
      <c r="GE63" s="106">
        <f t="shared" si="239"/>
        <v>0</v>
      </c>
      <c r="GF63" s="108">
        <f t="shared" si="240"/>
        <v>0</v>
      </c>
      <c r="GG63" s="109">
        <v>0</v>
      </c>
      <c r="GH63" s="106">
        <f t="shared" si="241"/>
        <v>0</v>
      </c>
      <c r="GI63" s="108">
        <f t="shared" si="242"/>
        <v>0</v>
      </c>
      <c r="GJ63" s="109">
        <v>0</v>
      </c>
      <c r="GK63" s="106">
        <f t="shared" si="243"/>
        <v>0</v>
      </c>
      <c r="GL63" s="108">
        <f t="shared" si="244"/>
        <v>0</v>
      </c>
      <c r="GM63" s="109">
        <v>0</v>
      </c>
      <c r="GN63" s="106">
        <f t="shared" si="245"/>
        <v>0</v>
      </c>
      <c r="GO63" s="108">
        <f t="shared" si="246"/>
        <v>0</v>
      </c>
      <c r="GP63" s="109">
        <v>0</v>
      </c>
      <c r="GQ63" s="106">
        <f t="shared" si="247"/>
        <v>0</v>
      </c>
      <c r="GR63" s="108">
        <f t="shared" si="248"/>
        <v>0</v>
      </c>
      <c r="GS63" s="109">
        <v>0</v>
      </c>
      <c r="GT63" s="106">
        <f t="shared" si="249"/>
        <v>0</v>
      </c>
      <c r="GU63" s="108">
        <f t="shared" si="250"/>
        <v>0</v>
      </c>
      <c r="GV63" s="109">
        <v>0</v>
      </c>
      <c r="GW63" s="134">
        <f t="shared" si="251"/>
        <v>0</v>
      </c>
      <c r="GX63" s="135">
        <f t="shared" si="252"/>
        <v>0</v>
      </c>
      <c r="GY63" s="107">
        <v>0</v>
      </c>
      <c r="GZ63" s="106">
        <f t="shared" si="253"/>
        <v>0</v>
      </c>
      <c r="HA63" s="108">
        <f t="shared" si="254"/>
        <v>0</v>
      </c>
      <c r="HB63" s="109">
        <v>0</v>
      </c>
      <c r="HC63" s="106">
        <f t="shared" si="255"/>
        <v>0</v>
      </c>
      <c r="HD63" s="108">
        <f t="shared" si="256"/>
        <v>0</v>
      </c>
      <c r="HF63" s="110">
        <f t="shared" si="257"/>
        <v>0</v>
      </c>
    </row>
    <row r="64" spans="1:214" ht="20.100000000000001" hidden="1" customHeight="1" x14ac:dyDescent="0.25">
      <c r="A64" s="126"/>
      <c r="B64" s="111"/>
      <c r="C64" s="153">
        <v>0</v>
      </c>
      <c r="D64" s="153">
        <f t="shared" si="120"/>
        <v>0</v>
      </c>
      <c r="E64" s="154">
        <f t="shared" si="121"/>
        <v>0</v>
      </c>
      <c r="F64" s="153">
        <v>1E-8</v>
      </c>
      <c r="G64" s="153">
        <v>1E-8</v>
      </c>
      <c r="H64" s="153">
        <v>1E-8</v>
      </c>
      <c r="I64" s="153">
        <v>1E-8</v>
      </c>
      <c r="J64" s="153">
        <v>1E-8</v>
      </c>
      <c r="K64" s="155">
        <f t="shared" si="122"/>
        <v>-3.0000000000000004E-8</v>
      </c>
      <c r="L64" s="107">
        <v>0</v>
      </c>
      <c r="M64" s="134">
        <f t="shared" si="123"/>
        <v>0</v>
      </c>
      <c r="N64" s="135">
        <f t="shared" si="124"/>
        <v>0</v>
      </c>
      <c r="O64" s="107">
        <v>0</v>
      </c>
      <c r="P64" s="134">
        <f t="shared" si="125"/>
        <v>0</v>
      </c>
      <c r="Q64" s="135">
        <f t="shared" si="126"/>
        <v>0</v>
      </c>
      <c r="R64" s="107">
        <v>0</v>
      </c>
      <c r="S64" s="134">
        <f t="shared" si="127"/>
        <v>0</v>
      </c>
      <c r="T64" s="135">
        <f t="shared" si="128"/>
        <v>0</v>
      </c>
      <c r="U64" s="107">
        <v>0</v>
      </c>
      <c r="V64" s="134">
        <f t="shared" si="129"/>
        <v>0</v>
      </c>
      <c r="W64" s="135">
        <f t="shared" si="130"/>
        <v>0</v>
      </c>
      <c r="X64" s="107">
        <v>0</v>
      </c>
      <c r="Y64" s="134">
        <f t="shared" si="131"/>
        <v>0</v>
      </c>
      <c r="Z64" s="135">
        <f t="shared" si="132"/>
        <v>0</v>
      </c>
      <c r="AA64" s="107">
        <v>0</v>
      </c>
      <c r="AB64" s="134">
        <f t="shared" si="133"/>
        <v>0</v>
      </c>
      <c r="AC64" s="135">
        <f t="shared" si="134"/>
        <v>0</v>
      </c>
      <c r="AD64" s="107">
        <v>0</v>
      </c>
      <c r="AE64" s="134">
        <f t="shared" si="135"/>
        <v>0</v>
      </c>
      <c r="AF64" s="135">
        <f t="shared" si="136"/>
        <v>0</v>
      </c>
      <c r="AG64" s="107">
        <v>0</v>
      </c>
      <c r="AH64" s="134">
        <f t="shared" si="137"/>
        <v>0</v>
      </c>
      <c r="AI64" s="135">
        <f t="shared" si="138"/>
        <v>0</v>
      </c>
      <c r="AJ64" s="107">
        <v>0</v>
      </c>
      <c r="AK64" s="134">
        <f t="shared" si="139"/>
        <v>0</v>
      </c>
      <c r="AL64" s="135">
        <f t="shared" si="140"/>
        <v>0</v>
      </c>
      <c r="AM64" s="109">
        <v>0</v>
      </c>
      <c r="AN64" s="106">
        <f t="shared" si="141"/>
        <v>0</v>
      </c>
      <c r="AO64" s="108">
        <f t="shared" si="142"/>
        <v>0</v>
      </c>
      <c r="AP64" s="109">
        <v>0</v>
      </c>
      <c r="AQ64" s="106">
        <f t="shared" si="143"/>
        <v>0</v>
      </c>
      <c r="AR64" s="108">
        <f t="shared" si="144"/>
        <v>0</v>
      </c>
      <c r="AS64" s="109">
        <v>0</v>
      </c>
      <c r="AT64" s="106">
        <f t="shared" si="145"/>
        <v>0</v>
      </c>
      <c r="AU64" s="108">
        <f t="shared" si="146"/>
        <v>0</v>
      </c>
      <c r="AV64" s="109">
        <v>0</v>
      </c>
      <c r="AW64" s="106">
        <f t="shared" si="147"/>
        <v>0</v>
      </c>
      <c r="AX64" s="108">
        <f t="shared" si="148"/>
        <v>0</v>
      </c>
      <c r="AY64" s="109">
        <v>0</v>
      </c>
      <c r="AZ64" s="106">
        <f t="shared" si="149"/>
        <v>0</v>
      </c>
      <c r="BA64" s="108">
        <f t="shared" si="150"/>
        <v>0</v>
      </c>
      <c r="BB64" s="109">
        <v>0</v>
      </c>
      <c r="BC64" s="106">
        <f t="shared" si="151"/>
        <v>0</v>
      </c>
      <c r="BD64" s="108">
        <f t="shared" si="152"/>
        <v>0</v>
      </c>
      <c r="BE64" s="109">
        <v>0</v>
      </c>
      <c r="BF64" s="106">
        <f t="shared" si="153"/>
        <v>0</v>
      </c>
      <c r="BG64" s="108">
        <f t="shared" si="154"/>
        <v>0</v>
      </c>
      <c r="BH64" s="109">
        <v>0</v>
      </c>
      <c r="BI64" s="106">
        <f t="shared" si="155"/>
        <v>0</v>
      </c>
      <c r="BJ64" s="108">
        <f t="shared" si="156"/>
        <v>0</v>
      </c>
      <c r="BK64" s="109">
        <v>0</v>
      </c>
      <c r="BL64" s="106">
        <f t="shared" si="157"/>
        <v>0</v>
      </c>
      <c r="BM64" s="108">
        <f t="shared" si="158"/>
        <v>0</v>
      </c>
      <c r="BN64" s="109">
        <v>0</v>
      </c>
      <c r="BO64" s="106">
        <f t="shared" si="159"/>
        <v>0</v>
      </c>
      <c r="BP64" s="108">
        <f t="shared" si="160"/>
        <v>0</v>
      </c>
      <c r="BQ64" s="109">
        <v>0</v>
      </c>
      <c r="BR64" s="106">
        <f t="shared" si="161"/>
        <v>0</v>
      </c>
      <c r="BS64" s="108">
        <f t="shared" si="162"/>
        <v>0</v>
      </c>
      <c r="BT64" s="109">
        <v>0</v>
      </c>
      <c r="BU64" s="106">
        <f t="shared" si="163"/>
        <v>0</v>
      </c>
      <c r="BV64" s="108">
        <f t="shared" si="164"/>
        <v>0</v>
      </c>
      <c r="BW64" s="109">
        <v>0</v>
      </c>
      <c r="BX64" s="106">
        <f t="shared" si="165"/>
        <v>0</v>
      </c>
      <c r="BY64" s="108">
        <f t="shared" si="166"/>
        <v>0</v>
      </c>
      <c r="BZ64" s="109">
        <v>0</v>
      </c>
      <c r="CA64" s="106">
        <f t="shared" si="167"/>
        <v>0</v>
      </c>
      <c r="CB64" s="108">
        <f t="shared" si="168"/>
        <v>0</v>
      </c>
      <c r="CC64" s="109">
        <v>0</v>
      </c>
      <c r="CD64" s="106">
        <f t="shared" si="169"/>
        <v>0</v>
      </c>
      <c r="CE64" s="108">
        <f t="shared" si="170"/>
        <v>0</v>
      </c>
      <c r="CF64" s="109">
        <v>0</v>
      </c>
      <c r="CG64" s="106">
        <f t="shared" si="171"/>
        <v>0</v>
      </c>
      <c r="CH64" s="108">
        <f t="shared" si="172"/>
        <v>0</v>
      </c>
      <c r="CI64" s="109">
        <v>0</v>
      </c>
      <c r="CJ64" s="106">
        <f t="shared" si="173"/>
        <v>0</v>
      </c>
      <c r="CK64" s="108">
        <f t="shared" si="174"/>
        <v>0</v>
      </c>
      <c r="CL64" s="109">
        <v>0</v>
      </c>
      <c r="CM64" s="106">
        <f t="shared" si="175"/>
        <v>0</v>
      </c>
      <c r="CN64" s="108">
        <f t="shared" si="176"/>
        <v>0</v>
      </c>
      <c r="CO64" s="109">
        <v>0</v>
      </c>
      <c r="CP64" s="106">
        <f t="shared" si="177"/>
        <v>0</v>
      </c>
      <c r="CQ64" s="108">
        <f t="shared" si="178"/>
        <v>0</v>
      </c>
      <c r="CR64" s="109">
        <v>0</v>
      </c>
      <c r="CS64" s="106">
        <f t="shared" si="179"/>
        <v>0</v>
      </c>
      <c r="CT64" s="108">
        <f t="shared" si="180"/>
        <v>0</v>
      </c>
      <c r="CU64" s="109">
        <v>0</v>
      </c>
      <c r="CV64" s="106">
        <f t="shared" si="181"/>
        <v>0</v>
      </c>
      <c r="CW64" s="108">
        <f t="shared" si="182"/>
        <v>0</v>
      </c>
      <c r="CX64" s="109">
        <v>0</v>
      </c>
      <c r="CY64" s="106">
        <f t="shared" si="183"/>
        <v>0</v>
      </c>
      <c r="CZ64" s="108">
        <f t="shared" si="184"/>
        <v>0</v>
      </c>
      <c r="DA64" s="109">
        <v>0</v>
      </c>
      <c r="DB64" s="106">
        <f t="shared" si="185"/>
        <v>0</v>
      </c>
      <c r="DC64" s="108">
        <f t="shared" si="186"/>
        <v>0</v>
      </c>
      <c r="DD64" s="109">
        <v>0</v>
      </c>
      <c r="DE64" s="106">
        <f t="shared" si="187"/>
        <v>0</v>
      </c>
      <c r="DF64" s="108">
        <f t="shared" si="188"/>
        <v>0</v>
      </c>
      <c r="DG64" s="109">
        <v>0</v>
      </c>
      <c r="DH64" s="106">
        <f t="shared" si="189"/>
        <v>0</v>
      </c>
      <c r="DI64" s="108">
        <f t="shared" si="190"/>
        <v>0</v>
      </c>
      <c r="DJ64" s="109">
        <v>0</v>
      </c>
      <c r="DK64" s="106">
        <f t="shared" si="191"/>
        <v>0</v>
      </c>
      <c r="DL64" s="108">
        <f t="shared" si="192"/>
        <v>0</v>
      </c>
      <c r="DM64" s="109">
        <v>0</v>
      </c>
      <c r="DN64" s="106">
        <f t="shared" si="193"/>
        <v>0</v>
      </c>
      <c r="DO64" s="108">
        <f t="shared" si="194"/>
        <v>0</v>
      </c>
      <c r="DP64" s="109">
        <v>0</v>
      </c>
      <c r="DQ64" s="106">
        <f t="shared" si="195"/>
        <v>0</v>
      </c>
      <c r="DR64" s="108">
        <f t="shared" si="196"/>
        <v>0</v>
      </c>
      <c r="DS64" s="109">
        <v>0</v>
      </c>
      <c r="DT64" s="106">
        <f t="shared" si="197"/>
        <v>0</v>
      </c>
      <c r="DU64" s="108">
        <f t="shared" si="198"/>
        <v>0</v>
      </c>
      <c r="DV64" s="109">
        <v>0</v>
      </c>
      <c r="DW64" s="106">
        <f t="shared" si="199"/>
        <v>0</v>
      </c>
      <c r="DX64" s="108">
        <f t="shared" si="200"/>
        <v>0</v>
      </c>
      <c r="DY64" s="109">
        <v>0</v>
      </c>
      <c r="DZ64" s="106">
        <f t="shared" si="201"/>
        <v>0</v>
      </c>
      <c r="EA64" s="108">
        <f t="shared" si="202"/>
        <v>0</v>
      </c>
      <c r="EB64" s="109">
        <v>0</v>
      </c>
      <c r="EC64" s="106">
        <f t="shared" si="203"/>
        <v>0</v>
      </c>
      <c r="ED64" s="108">
        <f t="shared" si="204"/>
        <v>0</v>
      </c>
      <c r="EE64" s="109">
        <v>0</v>
      </c>
      <c r="EF64" s="106">
        <f t="shared" si="205"/>
        <v>0</v>
      </c>
      <c r="EG64" s="108">
        <f t="shared" si="206"/>
        <v>0</v>
      </c>
      <c r="EH64" s="109">
        <v>0</v>
      </c>
      <c r="EI64" s="106">
        <f t="shared" si="207"/>
        <v>0</v>
      </c>
      <c r="EJ64" s="108">
        <f t="shared" si="208"/>
        <v>0</v>
      </c>
      <c r="EK64" s="109">
        <v>0</v>
      </c>
      <c r="EL64" s="106">
        <f t="shared" si="209"/>
        <v>0</v>
      </c>
      <c r="EM64" s="108">
        <f t="shared" si="210"/>
        <v>0</v>
      </c>
      <c r="EN64" s="109">
        <v>0</v>
      </c>
      <c r="EO64" s="106">
        <f t="shared" si="211"/>
        <v>0</v>
      </c>
      <c r="EP64" s="108">
        <f t="shared" si="212"/>
        <v>0</v>
      </c>
      <c r="EQ64" s="109">
        <v>0</v>
      </c>
      <c r="ER64" s="106">
        <f t="shared" si="213"/>
        <v>0</v>
      </c>
      <c r="ES64" s="108">
        <f t="shared" si="214"/>
        <v>0</v>
      </c>
      <c r="ET64" s="109">
        <v>0</v>
      </c>
      <c r="EU64" s="106">
        <f t="shared" si="215"/>
        <v>0</v>
      </c>
      <c r="EV64" s="108">
        <f t="shared" si="216"/>
        <v>0</v>
      </c>
      <c r="EW64" s="109">
        <v>0</v>
      </c>
      <c r="EX64" s="106">
        <f t="shared" si="217"/>
        <v>0</v>
      </c>
      <c r="EY64" s="108">
        <f t="shared" si="218"/>
        <v>0</v>
      </c>
      <c r="EZ64" s="109">
        <v>0</v>
      </c>
      <c r="FA64" s="106">
        <f t="shared" si="219"/>
        <v>0</v>
      </c>
      <c r="FB64" s="108">
        <f t="shared" si="220"/>
        <v>0</v>
      </c>
      <c r="FC64" s="109">
        <v>0</v>
      </c>
      <c r="FD64" s="106">
        <f t="shared" si="221"/>
        <v>0</v>
      </c>
      <c r="FE64" s="108">
        <f t="shared" si="222"/>
        <v>0</v>
      </c>
      <c r="FF64" s="109">
        <v>0</v>
      </c>
      <c r="FG64" s="106">
        <f t="shared" si="223"/>
        <v>0</v>
      </c>
      <c r="FH64" s="108">
        <f t="shared" si="224"/>
        <v>0</v>
      </c>
      <c r="FI64" s="109">
        <v>0</v>
      </c>
      <c r="FJ64" s="106">
        <f t="shared" si="225"/>
        <v>0</v>
      </c>
      <c r="FK64" s="108">
        <f t="shared" si="226"/>
        <v>0</v>
      </c>
      <c r="FL64" s="109">
        <v>0</v>
      </c>
      <c r="FM64" s="106">
        <f t="shared" si="227"/>
        <v>0</v>
      </c>
      <c r="FN64" s="108">
        <f t="shared" si="228"/>
        <v>0</v>
      </c>
      <c r="FO64" s="109">
        <v>0</v>
      </c>
      <c r="FP64" s="106">
        <f t="shared" si="229"/>
        <v>0</v>
      </c>
      <c r="FQ64" s="108">
        <f t="shared" si="230"/>
        <v>0</v>
      </c>
      <c r="FR64" s="109">
        <v>0</v>
      </c>
      <c r="FS64" s="106">
        <f t="shared" si="231"/>
        <v>0</v>
      </c>
      <c r="FT64" s="108">
        <f t="shared" si="232"/>
        <v>0</v>
      </c>
      <c r="FU64" s="109">
        <v>0</v>
      </c>
      <c r="FV64" s="106">
        <f t="shared" si="233"/>
        <v>0</v>
      </c>
      <c r="FW64" s="108">
        <f t="shared" si="234"/>
        <v>0</v>
      </c>
      <c r="FX64" s="109">
        <v>0</v>
      </c>
      <c r="FY64" s="106">
        <f t="shared" si="235"/>
        <v>0</v>
      </c>
      <c r="FZ64" s="108">
        <f t="shared" si="236"/>
        <v>0</v>
      </c>
      <c r="GA64" s="109">
        <v>0</v>
      </c>
      <c r="GB64" s="106">
        <f t="shared" si="237"/>
        <v>0</v>
      </c>
      <c r="GC64" s="108">
        <f t="shared" si="238"/>
        <v>0</v>
      </c>
      <c r="GD64" s="109">
        <v>0</v>
      </c>
      <c r="GE64" s="106">
        <f t="shared" si="239"/>
        <v>0</v>
      </c>
      <c r="GF64" s="108">
        <f t="shared" si="240"/>
        <v>0</v>
      </c>
      <c r="GG64" s="109">
        <v>0</v>
      </c>
      <c r="GH64" s="106">
        <f t="shared" si="241"/>
        <v>0</v>
      </c>
      <c r="GI64" s="108">
        <f t="shared" si="242"/>
        <v>0</v>
      </c>
      <c r="GJ64" s="109">
        <v>0</v>
      </c>
      <c r="GK64" s="106">
        <f t="shared" si="243"/>
        <v>0</v>
      </c>
      <c r="GL64" s="108">
        <f t="shared" si="244"/>
        <v>0</v>
      </c>
      <c r="GM64" s="109">
        <v>0</v>
      </c>
      <c r="GN64" s="106">
        <f t="shared" si="245"/>
        <v>0</v>
      </c>
      <c r="GO64" s="108">
        <f t="shared" si="246"/>
        <v>0</v>
      </c>
      <c r="GP64" s="109">
        <v>0</v>
      </c>
      <c r="GQ64" s="106">
        <f t="shared" si="247"/>
        <v>0</v>
      </c>
      <c r="GR64" s="108">
        <f t="shared" si="248"/>
        <v>0</v>
      </c>
      <c r="GS64" s="109">
        <v>0</v>
      </c>
      <c r="GT64" s="106">
        <f t="shared" si="249"/>
        <v>0</v>
      </c>
      <c r="GU64" s="108">
        <f t="shared" si="250"/>
        <v>0</v>
      </c>
      <c r="GV64" s="109">
        <v>0</v>
      </c>
      <c r="GW64" s="134">
        <f t="shared" si="251"/>
        <v>0</v>
      </c>
      <c r="GX64" s="135">
        <f t="shared" si="252"/>
        <v>0</v>
      </c>
      <c r="GY64" s="107">
        <v>0</v>
      </c>
      <c r="GZ64" s="106">
        <f t="shared" si="253"/>
        <v>0</v>
      </c>
      <c r="HA64" s="108">
        <f t="shared" si="254"/>
        <v>0</v>
      </c>
      <c r="HB64" s="109">
        <v>0</v>
      </c>
      <c r="HC64" s="106">
        <f t="shared" si="255"/>
        <v>0</v>
      </c>
      <c r="HD64" s="108">
        <f t="shared" si="256"/>
        <v>0</v>
      </c>
      <c r="HF64" s="110">
        <f t="shared" si="257"/>
        <v>0</v>
      </c>
    </row>
    <row r="65" spans="1:214" ht="20.100000000000001" hidden="1" customHeight="1" x14ac:dyDescent="0.25">
      <c r="A65" s="126"/>
      <c r="B65" s="111"/>
      <c r="C65" s="153">
        <v>0</v>
      </c>
      <c r="D65" s="153">
        <f t="shared" si="120"/>
        <v>0</v>
      </c>
      <c r="E65" s="154">
        <f t="shared" si="121"/>
        <v>0</v>
      </c>
      <c r="F65" s="153">
        <v>1E-8</v>
      </c>
      <c r="G65" s="153">
        <v>1E-8</v>
      </c>
      <c r="H65" s="153">
        <v>1E-8</v>
      </c>
      <c r="I65" s="153">
        <v>1E-8</v>
      </c>
      <c r="J65" s="153">
        <v>1E-8</v>
      </c>
      <c r="K65" s="155">
        <f t="shared" si="122"/>
        <v>-3.0000000000000004E-8</v>
      </c>
      <c r="L65" s="107">
        <v>0</v>
      </c>
      <c r="M65" s="134">
        <f t="shared" si="123"/>
        <v>0</v>
      </c>
      <c r="N65" s="135">
        <f t="shared" si="124"/>
        <v>0</v>
      </c>
      <c r="O65" s="107">
        <v>0</v>
      </c>
      <c r="P65" s="134">
        <f t="shared" si="125"/>
        <v>0</v>
      </c>
      <c r="Q65" s="135">
        <f t="shared" si="126"/>
        <v>0</v>
      </c>
      <c r="R65" s="107">
        <v>0</v>
      </c>
      <c r="S65" s="134">
        <f t="shared" si="127"/>
        <v>0</v>
      </c>
      <c r="T65" s="135">
        <f t="shared" si="128"/>
        <v>0</v>
      </c>
      <c r="U65" s="107">
        <v>0</v>
      </c>
      <c r="V65" s="134">
        <f t="shared" si="129"/>
        <v>0</v>
      </c>
      <c r="W65" s="135">
        <f t="shared" si="130"/>
        <v>0</v>
      </c>
      <c r="X65" s="107">
        <v>0</v>
      </c>
      <c r="Y65" s="134">
        <f t="shared" si="131"/>
        <v>0</v>
      </c>
      <c r="Z65" s="135">
        <f t="shared" si="132"/>
        <v>0</v>
      </c>
      <c r="AA65" s="107">
        <v>0</v>
      </c>
      <c r="AB65" s="134">
        <f t="shared" si="133"/>
        <v>0</v>
      </c>
      <c r="AC65" s="135">
        <f t="shared" si="134"/>
        <v>0</v>
      </c>
      <c r="AD65" s="107">
        <v>0</v>
      </c>
      <c r="AE65" s="134">
        <f t="shared" si="135"/>
        <v>0</v>
      </c>
      <c r="AF65" s="135">
        <f t="shared" si="136"/>
        <v>0</v>
      </c>
      <c r="AG65" s="107">
        <v>0</v>
      </c>
      <c r="AH65" s="134">
        <f t="shared" si="137"/>
        <v>0</v>
      </c>
      <c r="AI65" s="135">
        <f t="shared" si="138"/>
        <v>0</v>
      </c>
      <c r="AJ65" s="107">
        <v>0</v>
      </c>
      <c r="AK65" s="134">
        <f t="shared" si="139"/>
        <v>0</v>
      </c>
      <c r="AL65" s="135">
        <f t="shared" si="140"/>
        <v>0</v>
      </c>
      <c r="AM65" s="109">
        <v>0</v>
      </c>
      <c r="AN65" s="106">
        <f t="shared" si="141"/>
        <v>0</v>
      </c>
      <c r="AO65" s="108">
        <f t="shared" si="142"/>
        <v>0</v>
      </c>
      <c r="AP65" s="109">
        <v>0</v>
      </c>
      <c r="AQ65" s="106">
        <f t="shared" si="143"/>
        <v>0</v>
      </c>
      <c r="AR65" s="108">
        <f t="shared" si="144"/>
        <v>0</v>
      </c>
      <c r="AS65" s="109">
        <v>0</v>
      </c>
      <c r="AT65" s="106">
        <f t="shared" si="145"/>
        <v>0</v>
      </c>
      <c r="AU65" s="108">
        <f t="shared" si="146"/>
        <v>0</v>
      </c>
      <c r="AV65" s="109">
        <v>0</v>
      </c>
      <c r="AW65" s="106">
        <f t="shared" si="147"/>
        <v>0</v>
      </c>
      <c r="AX65" s="108">
        <f t="shared" si="148"/>
        <v>0</v>
      </c>
      <c r="AY65" s="109">
        <v>0</v>
      </c>
      <c r="AZ65" s="106">
        <f t="shared" si="149"/>
        <v>0</v>
      </c>
      <c r="BA65" s="108">
        <f t="shared" si="150"/>
        <v>0</v>
      </c>
      <c r="BB65" s="109">
        <v>0</v>
      </c>
      <c r="BC65" s="106">
        <f t="shared" si="151"/>
        <v>0</v>
      </c>
      <c r="BD65" s="108">
        <f t="shared" si="152"/>
        <v>0</v>
      </c>
      <c r="BE65" s="109">
        <v>0</v>
      </c>
      <c r="BF65" s="106">
        <f t="shared" si="153"/>
        <v>0</v>
      </c>
      <c r="BG65" s="108">
        <f t="shared" si="154"/>
        <v>0</v>
      </c>
      <c r="BH65" s="109">
        <v>0</v>
      </c>
      <c r="BI65" s="106">
        <f t="shared" si="155"/>
        <v>0</v>
      </c>
      <c r="BJ65" s="108">
        <f t="shared" si="156"/>
        <v>0</v>
      </c>
      <c r="BK65" s="109">
        <v>0</v>
      </c>
      <c r="BL65" s="106">
        <f t="shared" si="157"/>
        <v>0</v>
      </c>
      <c r="BM65" s="108">
        <f t="shared" si="158"/>
        <v>0</v>
      </c>
      <c r="BN65" s="109">
        <v>0</v>
      </c>
      <c r="BO65" s="106">
        <f t="shared" si="159"/>
        <v>0</v>
      </c>
      <c r="BP65" s="108">
        <f t="shared" si="160"/>
        <v>0</v>
      </c>
      <c r="BQ65" s="109">
        <v>0</v>
      </c>
      <c r="BR65" s="106">
        <f t="shared" si="161"/>
        <v>0</v>
      </c>
      <c r="BS65" s="108">
        <f t="shared" si="162"/>
        <v>0</v>
      </c>
      <c r="BT65" s="109">
        <v>0</v>
      </c>
      <c r="BU65" s="106">
        <f t="shared" si="163"/>
        <v>0</v>
      </c>
      <c r="BV65" s="108">
        <f t="shared" si="164"/>
        <v>0</v>
      </c>
      <c r="BW65" s="109">
        <v>0</v>
      </c>
      <c r="BX65" s="106">
        <f t="shared" si="165"/>
        <v>0</v>
      </c>
      <c r="BY65" s="108">
        <f t="shared" si="166"/>
        <v>0</v>
      </c>
      <c r="BZ65" s="109">
        <v>0</v>
      </c>
      <c r="CA65" s="106">
        <f t="shared" si="167"/>
        <v>0</v>
      </c>
      <c r="CB65" s="108">
        <f t="shared" si="168"/>
        <v>0</v>
      </c>
      <c r="CC65" s="109">
        <v>0</v>
      </c>
      <c r="CD65" s="106">
        <f t="shared" si="169"/>
        <v>0</v>
      </c>
      <c r="CE65" s="108">
        <f t="shared" si="170"/>
        <v>0</v>
      </c>
      <c r="CF65" s="109">
        <v>0</v>
      </c>
      <c r="CG65" s="106">
        <f t="shared" si="171"/>
        <v>0</v>
      </c>
      <c r="CH65" s="108">
        <f t="shared" si="172"/>
        <v>0</v>
      </c>
      <c r="CI65" s="109">
        <v>0</v>
      </c>
      <c r="CJ65" s="106">
        <f t="shared" si="173"/>
        <v>0</v>
      </c>
      <c r="CK65" s="108">
        <f t="shared" si="174"/>
        <v>0</v>
      </c>
      <c r="CL65" s="109">
        <v>0</v>
      </c>
      <c r="CM65" s="106">
        <f t="shared" si="175"/>
        <v>0</v>
      </c>
      <c r="CN65" s="108">
        <f t="shared" si="176"/>
        <v>0</v>
      </c>
      <c r="CO65" s="109">
        <v>0</v>
      </c>
      <c r="CP65" s="106">
        <f t="shared" si="177"/>
        <v>0</v>
      </c>
      <c r="CQ65" s="108">
        <f t="shared" si="178"/>
        <v>0</v>
      </c>
      <c r="CR65" s="109">
        <v>0</v>
      </c>
      <c r="CS65" s="106">
        <f t="shared" si="179"/>
        <v>0</v>
      </c>
      <c r="CT65" s="108">
        <f t="shared" si="180"/>
        <v>0</v>
      </c>
      <c r="CU65" s="109">
        <v>0</v>
      </c>
      <c r="CV65" s="106">
        <f t="shared" si="181"/>
        <v>0</v>
      </c>
      <c r="CW65" s="108">
        <f t="shared" si="182"/>
        <v>0</v>
      </c>
      <c r="CX65" s="109">
        <v>0</v>
      </c>
      <c r="CY65" s="106">
        <f t="shared" si="183"/>
        <v>0</v>
      </c>
      <c r="CZ65" s="108">
        <f t="shared" si="184"/>
        <v>0</v>
      </c>
      <c r="DA65" s="109">
        <v>0</v>
      </c>
      <c r="DB65" s="106">
        <f t="shared" si="185"/>
        <v>0</v>
      </c>
      <c r="DC65" s="108">
        <f t="shared" si="186"/>
        <v>0</v>
      </c>
      <c r="DD65" s="109">
        <v>0</v>
      </c>
      <c r="DE65" s="106">
        <f t="shared" si="187"/>
        <v>0</v>
      </c>
      <c r="DF65" s="108">
        <f t="shared" si="188"/>
        <v>0</v>
      </c>
      <c r="DG65" s="109">
        <v>0</v>
      </c>
      <c r="DH65" s="106">
        <f t="shared" si="189"/>
        <v>0</v>
      </c>
      <c r="DI65" s="108">
        <f t="shared" si="190"/>
        <v>0</v>
      </c>
      <c r="DJ65" s="109">
        <v>0</v>
      </c>
      <c r="DK65" s="106">
        <f t="shared" si="191"/>
        <v>0</v>
      </c>
      <c r="DL65" s="108">
        <f t="shared" si="192"/>
        <v>0</v>
      </c>
      <c r="DM65" s="109">
        <v>0</v>
      </c>
      <c r="DN65" s="106">
        <f t="shared" si="193"/>
        <v>0</v>
      </c>
      <c r="DO65" s="108">
        <f t="shared" si="194"/>
        <v>0</v>
      </c>
      <c r="DP65" s="109">
        <v>0</v>
      </c>
      <c r="DQ65" s="106">
        <f t="shared" si="195"/>
        <v>0</v>
      </c>
      <c r="DR65" s="108">
        <f t="shared" si="196"/>
        <v>0</v>
      </c>
      <c r="DS65" s="109">
        <v>0</v>
      </c>
      <c r="DT65" s="106">
        <f t="shared" si="197"/>
        <v>0</v>
      </c>
      <c r="DU65" s="108">
        <f t="shared" si="198"/>
        <v>0</v>
      </c>
      <c r="DV65" s="109">
        <v>0</v>
      </c>
      <c r="DW65" s="106">
        <f t="shared" si="199"/>
        <v>0</v>
      </c>
      <c r="DX65" s="108">
        <f t="shared" si="200"/>
        <v>0</v>
      </c>
      <c r="DY65" s="109">
        <v>0</v>
      </c>
      <c r="DZ65" s="106">
        <f t="shared" si="201"/>
        <v>0</v>
      </c>
      <c r="EA65" s="108">
        <f t="shared" si="202"/>
        <v>0</v>
      </c>
      <c r="EB65" s="109">
        <v>0</v>
      </c>
      <c r="EC65" s="106">
        <f t="shared" si="203"/>
        <v>0</v>
      </c>
      <c r="ED65" s="108">
        <f t="shared" si="204"/>
        <v>0</v>
      </c>
      <c r="EE65" s="109">
        <v>0</v>
      </c>
      <c r="EF65" s="106">
        <f t="shared" si="205"/>
        <v>0</v>
      </c>
      <c r="EG65" s="108">
        <f t="shared" si="206"/>
        <v>0</v>
      </c>
      <c r="EH65" s="109">
        <v>0</v>
      </c>
      <c r="EI65" s="106">
        <f t="shared" si="207"/>
        <v>0</v>
      </c>
      <c r="EJ65" s="108">
        <f t="shared" si="208"/>
        <v>0</v>
      </c>
      <c r="EK65" s="109">
        <v>0</v>
      </c>
      <c r="EL65" s="106">
        <f t="shared" si="209"/>
        <v>0</v>
      </c>
      <c r="EM65" s="108">
        <f t="shared" si="210"/>
        <v>0</v>
      </c>
      <c r="EN65" s="109">
        <v>0</v>
      </c>
      <c r="EO65" s="106">
        <f t="shared" si="211"/>
        <v>0</v>
      </c>
      <c r="EP65" s="108">
        <f t="shared" si="212"/>
        <v>0</v>
      </c>
      <c r="EQ65" s="109">
        <v>0</v>
      </c>
      <c r="ER65" s="106">
        <f t="shared" si="213"/>
        <v>0</v>
      </c>
      <c r="ES65" s="108">
        <f t="shared" si="214"/>
        <v>0</v>
      </c>
      <c r="ET65" s="109">
        <v>0</v>
      </c>
      <c r="EU65" s="106">
        <f t="shared" si="215"/>
        <v>0</v>
      </c>
      <c r="EV65" s="108">
        <f t="shared" si="216"/>
        <v>0</v>
      </c>
      <c r="EW65" s="109">
        <v>0</v>
      </c>
      <c r="EX65" s="106">
        <f t="shared" si="217"/>
        <v>0</v>
      </c>
      <c r="EY65" s="108">
        <f t="shared" si="218"/>
        <v>0</v>
      </c>
      <c r="EZ65" s="109">
        <v>0</v>
      </c>
      <c r="FA65" s="106">
        <f t="shared" si="219"/>
        <v>0</v>
      </c>
      <c r="FB65" s="108">
        <f t="shared" si="220"/>
        <v>0</v>
      </c>
      <c r="FC65" s="109">
        <v>0</v>
      </c>
      <c r="FD65" s="106">
        <f t="shared" si="221"/>
        <v>0</v>
      </c>
      <c r="FE65" s="108">
        <f t="shared" si="222"/>
        <v>0</v>
      </c>
      <c r="FF65" s="109">
        <v>0</v>
      </c>
      <c r="FG65" s="106">
        <f t="shared" si="223"/>
        <v>0</v>
      </c>
      <c r="FH65" s="108">
        <f t="shared" si="224"/>
        <v>0</v>
      </c>
      <c r="FI65" s="109">
        <v>0</v>
      </c>
      <c r="FJ65" s="106">
        <f t="shared" si="225"/>
        <v>0</v>
      </c>
      <c r="FK65" s="108">
        <f t="shared" si="226"/>
        <v>0</v>
      </c>
      <c r="FL65" s="109">
        <v>0</v>
      </c>
      <c r="FM65" s="106">
        <f t="shared" si="227"/>
        <v>0</v>
      </c>
      <c r="FN65" s="108">
        <f t="shared" si="228"/>
        <v>0</v>
      </c>
      <c r="FO65" s="109">
        <v>0</v>
      </c>
      <c r="FP65" s="106">
        <f t="shared" si="229"/>
        <v>0</v>
      </c>
      <c r="FQ65" s="108">
        <f t="shared" si="230"/>
        <v>0</v>
      </c>
      <c r="FR65" s="109">
        <v>0</v>
      </c>
      <c r="FS65" s="106">
        <f t="shared" si="231"/>
        <v>0</v>
      </c>
      <c r="FT65" s="108">
        <f t="shared" si="232"/>
        <v>0</v>
      </c>
      <c r="FU65" s="109">
        <v>0</v>
      </c>
      <c r="FV65" s="106">
        <f t="shared" si="233"/>
        <v>0</v>
      </c>
      <c r="FW65" s="108">
        <f t="shared" si="234"/>
        <v>0</v>
      </c>
      <c r="FX65" s="109">
        <v>0</v>
      </c>
      <c r="FY65" s="106">
        <f t="shared" si="235"/>
        <v>0</v>
      </c>
      <c r="FZ65" s="108">
        <f t="shared" si="236"/>
        <v>0</v>
      </c>
      <c r="GA65" s="109">
        <v>0</v>
      </c>
      <c r="GB65" s="106">
        <f t="shared" si="237"/>
        <v>0</v>
      </c>
      <c r="GC65" s="108">
        <f t="shared" si="238"/>
        <v>0</v>
      </c>
      <c r="GD65" s="109">
        <v>0</v>
      </c>
      <c r="GE65" s="106">
        <f t="shared" si="239"/>
        <v>0</v>
      </c>
      <c r="GF65" s="108">
        <f t="shared" si="240"/>
        <v>0</v>
      </c>
      <c r="GG65" s="109">
        <v>0</v>
      </c>
      <c r="GH65" s="106">
        <f t="shared" si="241"/>
        <v>0</v>
      </c>
      <c r="GI65" s="108">
        <f t="shared" si="242"/>
        <v>0</v>
      </c>
      <c r="GJ65" s="109">
        <v>0</v>
      </c>
      <c r="GK65" s="106">
        <f t="shared" si="243"/>
        <v>0</v>
      </c>
      <c r="GL65" s="108">
        <f t="shared" si="244"/>
        <v>0</v>
      </c>
      <c r="GM65" s="109">
        <v>0</v>
      </c>
      <c r="GN65" s="106">
        <f t="shared" si="245"/>
        <v>0</v>
      </c>
      <c r="GO65" s="108">
        <f t="shared" si="246"/>
        <v>0</v>
      </c>
      <c r="GP65" s="109">
        <v>0</v>
      </c>
      <c r="GQ65" s="106">
        <f t="shared" si="247"/>
        <v>0</v>
      </c>
      <c r="GR65" s="108">
        <f t="shared" si="248"/>
        <v>0</v>
      </c>
      <c r="GS65" s="109">
        <v>0</v>
      </c>
      <c r="GT65" s="106">
        <f t="shared" si="249"/>
        <v>0</v>
      </c>
      <c r="GU65" s="108">
        <f t="shared" si="250"/>
        <v>0</v>
      </c>
      <c r="GV65" s="109">
        <v>0</v>
      </c>
      <c r="GW65" s="134">
        <f t="shared" si="251"/>
        <v>0</v>
      </c>
      <c r="GX65" s="135">
        <f t="shared" si="252"/>
        <v>0</v>
      </c>
      <c r="GY65" s="107">
        <v>0</v>
      </c>
      <c r="GZ65" s="106">
        <f t="shared" si="253"/>
        <v>0</v>
      </c>
      <c r="HA65" s="108">
        <f t="shared" si="254"/>
        <v>0</v>
      </c>
      <c r="HB65" s="109">
        <v>0</v>
      </c>
      <c r="HC65" s="106">
        <f t="shared" si="255"/>
        <v>0</v>
      </c>
      <c r="HD65" s="108">
        <f t="shared" si="256"/>
        <v>0</v>
      </c>
      <c r="HF65" s="110">
        <f t="shared" si="257"/>
        <v>0</v>
      </c>
    </row>
    <row r="66" spans="1:214" ht="20.100000000000001" hidden="1" customHeight="1" x14ac:dyDescent="0.25">
      <c r="A66" s="126"/>
      <c r="B66" s="111"/>
      <c r="C66" s="153">
        <v>0</v>
      </c>
      <c r="D66" s="153">
        <f t="shared" si="120"/>
        <v>0</v>
      </c>
      <c r="E66" s="154">
        <f t="shared" si="121"/>
        <v>0</v>
      </c>
      <c r="F66" s="153">
        <v>1E-8</v>
      </c>
      <c r="G66" s="153">
        <v>1E-8</v>
      </c>
      <c r="H66" s="153">
        <v>1E-8</v>
      </c>
      <c r="I66" s="153">
        <v>1E-8</v>
      </c>
      <c r="J66" s="153">
        <v>1E-8</v>
      </c>
      <c r="K66" s="155">
        <f t="shared" si="122"/>
        <v>-3.0000000000000004E-8</v>
      </c>
      <c r="L66" s="107">
        <v>0</v>
      </c>
      <c r="M66" s="134">
        <f t="shared" si="123"/>
        <v>0</v>
      </c>
      <c r="N66" s="135">
        <f t="shared" si="124"/>
        <v>0</v>
      </c>
      <c r="O66" s="107">
        <v>0</v>
      </c>
      <c r="P66" s="134">
        <f t="shared" si="125"/>
        <v>0</v>
      </c>
      <c r="Q66" s="135">
        <f t="shared" si="126"/>
        <v>0</v>
      </c>
      <c r="R66" s="107">
        <v>0</v>
      </c>
      <c r="S66" s="134">
        <f t="shared" si="127"/>
        <v>0</v>
      </c>
      <c r="T66" s="135">
        <f t="shared" si="128"/>
        <v>0</v>
      </c>
      <c r="U66" s="107">
        <v>0</v>
      </c>
      <c r="V66" s="134">
        <f t="shared" si="129"/>
        <v>0</v>
      </c>
      <c r="W66" s="135">
        <f t="shared" si="130"/>
        <v>0</v>
      </c>
      <c r="X66" s="107">
        <v>0</v>
      </c>
      <c r="Y66" s="134">
        <f t="shared" si="131"/>
        <v>0</v>
      </c>
      <c r="Z66" s="135">
        <f t="shared" si="132"/>
        <v>0</v>
      </c>
      <c r="AA66" s="107">
        <v>0</v>
      </c>
      <c r="AB66" s="134">
        <f t="shared" si="133"/>
        <v>0</v>
      </c>
      <c r="AC66" s="135">
        <f t="shared" si="134"/>
        <v>0</v>
      </c>
      <c r="AD66" s="107">
        <v>0</v>
      </c>
      <c r="AE66" s="134">
        <f t="shared" si="135"/>
        <v>0</v>
      </c>
      <c r="AF66" s="135">
        <f t="shared" si="136"/>
        <v>0</v>
      </c>
      <c r="AG66" s="107">
        <v>0</v>
      </c>
      <c r="AH66" s="134">
        <f t="shared" si="137"/>
        <v>0</v>
      </c>
      <c r="AI66" s="135">
        <f t="shared" si="138"/>
        <v>0</v>
      </c>
      <c r="AJ66" s="107">
        <v>0</v>
      </c>
      <c r="AK66" s="134">
        <f t="shared" si="139"/>
        <v>0</v>
      </c>
      <c r="AL66" s="135">
        <f t="shared" si="140"/>
        <v>0</v>
      </c>
      <c r="AM66" s="109">
        <v>0</v>
      </c>
      <c r="AN66" s="106">
        <f t="shared" si="141"/>
        <v>0</v>
      </c>
      <c r="AO66" s="108">
        <f t="shared" si="142"/>
        <v>0</v>
      </c>
      <c r="AP66" s="109">
        <v>0</v>
      </c>
      <c r="AQ66" s="106">
        <f t="shared" si="143"/>
        <v>0</v>
      </c>
      <c r="AR66" s="108">
        <f t="shared" si="144"/>
        <v>0</v>
      </c>
      <c r="AS66" s="109">
        <v>0</v>
      </c>
      <c r="AT66" s="106">
        <f t="shared" si="145"/>
        <v>0</v>
      </c>
      <c r="AU66" s="108">
        <f t="shared" si="146"/>
        <v>0</v>
      </c>
      <c r="AV66" s="109">
        <v>0</v>
      </c>
      <c r="AW66" s="106">
        <f t="shared" si="147"/>
        <v>0</v>
      </c>
      <c r="AX66" s="108">
        <f t="shared" si="148"/>
        <v>0</v>
      </c>
      <c r="AY66" s="109">
        <v>0</v>
      </c>
      <c r="AZ66" s="106">
        <f t="shared" si="149"/>
        <v>0</v>
      </c>
      <c r="BA66" s="108">
        <f t="shared" si="150"/>
        <v>0</v>
      </c>
      <c r="BB66" s="109">
        <v>0</v>
      </c>
      <c r="BC66" s="106">
        <f t="shared" si="151"/>
        <v>0</v>
      </c>
      <c r="BD66" s="108">
        <f t="shared" si="152"/>
        <v>0</v>
      </c>
      <c r="BE66" s="109">
        <v>0</v>
      </c>
      <c r="BF66" s="106">
        <f t="shared" si="153"/>
        <v>0</v>
      </c>
      <c r="BG66" s="108">
        <f t="shared" si="154"/>
        <v>0</v>
      </c>
      <c r="BH66" s="109">
        <v>0</v>
      </c>
      <c r="BI66" s="106">
        <f t="shared" si="155"/>
        <v>0</v>
      </c>
      <c r="BJ66" s="108">
        <f t="shared" si="156"/>
        <v>0</v>
      </c>
      <c r="BK66" s="109">
        <v>0</v>
      </c>
      <c r="BL66" s="106">
        <f t="shared" si="157"/>
        <v>0</v>
      </c>
      <c r="BM66" s="108">
        <f t="shared" si="158"/>
        <v>0</v>
      </c>
      <c r="BN66" s="109">
        <v>0</v>
      </c>
      <c r="BO66" s="106">
        <f t="shared" si="159"/>
        <v>0</v>
      </c>
      <c r="BP66" s="108">
        <f t="shared" si="160"/>
        <v>0</v>
      </c>
      <c r="BQ66" s="109">
        <v>0</v>
      </c>
      <c r="BR66" s="106">
        <f t="shared" si="161"/>
        <v>0</v>
      </c>
      <c r="BS66" s="108">
        <f t="shared" si="162"/>
        <v>0</v>
      </c>
      <c r="BT66" s="109">
        <v>0</v>
      </c>
      <c r="BU66" s="106">
        <f t="shared" si="163"/>
        <v>0</v>
      </c>
      <c r="BV66" s="108">
        <f t="shared" si="164"/>
        <v>0</v>
      </c>
      <c r="BW66" s="109">
        <v>0</v>
      </c>
      <c r="BX66" s="106">
        <f t="shared" si="165"/>
        <v>0</v>
      </c>
      <c r="BY66" s="108">
        <f t="shared" si="166"/>
        <v>0</v>
      </c>
      <c r="BZ66" s="109">
        <v>0</v>
      </c>
      <c r="CA66" s="106">
        <f t="shared" si="167"/>
        <v>0</v>
      </c>
      <c r="CB66" s="108">
        <f t="shared" si="168"/>
        <v>0</v>
      </c>
      <c r="CC66" s="109">
        <v>0</v>
      </c>
      <c r="CD66" s="106">
        <f t="shared" si="169"/>
        <v>0</v>
      </c>
      <c r="CE66" s="108">
        <f t="shared" si="170"/>
        <v>0</v>
      </c>
      <c r="CF66" s="109">
        <v>0</v>
      </c>
      <c r="CG66" s="106">
        <f t="shared" si="171"/>
        <v>0</v>
      </c>
      <c r="CH66" s="108">
        <f t="shared" si="172"/>
        <v>0</v>
      </c>
      <c r="CI66" s="109">
        <v>0</v>
      </c>
      <c r="CJ66" s="106">
        <f t="shared" si="173"/>
        <v>0</v>
      </c>
      <c r="CK66" s="108">
        <f t="shared" si="174"/>
        <v>0</v>
      </c>
      <c r="CL66" s="109">
        <v>0</v>
      </c>
      <c r="CM66" s="106">
        <f t="shared" si="175"/>
        <v>0</v>
      </c>
      <c r="CN66" s="108">
        <f t="shared" si="176"/>
        <v>0</v>
      </c>
      <c r="CO66" s="109">
        <v>0</v>
      </c>
      <c r="CP66" s="106">
        <f t="shared" si="177"/>
        <v>0</v>
      </c>
      <c r="CQ66" s="108">
        <f t="shared" si="178"/>
        <v>0</v>
      </c>
      <c r="CR66" s="109">
        <v>0</v>
      </c>
      <c r="CS66" s="106">
        <f t="shared" si="179"/>
        <v>0</v>
      </c>
      <c r="CT66" s="108">
        <f t="shared" si="180"/>
        <v>0</v>
      </c>
      <c r="CU66" s="109">
        <v>0</v>
      </c>
      <c r="CV66" s="106">
        <f t="shared" si="181"/>
        <v>0</v>
      </c>
      <c r="CW66" s="108">
        <f t="shared" si="182"/>
        <v>0</v>
      </c>
      <c r="CX66" s="109">
        <v>0</v>
      </c>
      <c r="CY66" s="106">
        <f t="shared" si="183"/>
        <v>0</v>
      </c>
      <c r="CZ66" s="108">
        <f t="shared" si="184"/>
        <v>0</v>
      </c>
      <c r="DA66" s="109">
        <v>0</v>
      </c>
      <c r="DB66" s="106">
        <f t="shared" si="185"/>
        <v>0</v>
      </c>
      <c r="DC66" s="108">
        <f t="shared" si="186"/>
        <v>0</v>
      </c>
      <c r="DD66" s="109">
        <v>0</v>
      </c>
      <c r="DE66" s="106">
        <f t="shared" si="187"/>
        <v>0</v>
      </c>
      <c r="DF66" s="108">
        <f t="shared" si="188"/>
        <v>0</v>
      </c>
      <c r="DG66" s="109">
        <v>0</v>
      </c>
      <c r="DH66" s="106">
        <f t="shared" si="189"/>
        <v>0</v>
      </c>
      <c r="DI66" s="108">
        <f t="shared" si="190"/>
        <v>0</v>
      </c>
      <c r="DJ66" s="109">
        <v>0</v>
      </c>
      <c r="DK66" s="106">
        <f t="shared" si="191"/>
        <v>0</v>
      </c>
      <c r="DL66" s="108">
        <f t="shared" si="192"/>
        <v>0</v>
      </c>
      <c r="DM66" s="109">
        <v>0</v>
      </c>
      <c r="DN66" s="106">
        <f t="shared" si="193"/>
        <v>0</v>
      </c>
      <c r="DO66" s="108">
        <f t="shared" si="194"/>
        <v>0</v>
      </c>
      <c r="DP66" s="109">
        <v>0</v>
      </c>
      <c r="DQ66" s="106">
        <f t="shared" si="195"/>
        <v>0</v>
      </c>
      <c r="DR66" s="108">
        <f t="shared" si="196"/>
        <v>0</v>
      </c>
      <c r="DS66" s="109">
        <v>0</v>
      </c>
      <c r="DT66" s="106">
        <f t="shared" si="197"/>
        <v>0</v>
      </c>
      <c r="DU66" s="108">
        <f t="shared" si="198"/>
        <v>0</v>
      </c>
      <c r="DV66" s="109">
        <v>0</v>
      </c>
      <c r="DW66" s="106">
        <f t="shared" si="199"/>
        <v>0</v>
      </c>
      <c r="DX66" s="108">
        <f t="shared" si="200"/>
        <v>0</v>
      </c>
      <c r="DY66" s="109">
        <v>0</v>
      </c>
      <c r="DZ66" s="106">
        <f t="shared" si="201"/>
        <v>0</v>
      </c>
      <c r="EA66" s="108">
        <f t="shared" si="202"/>
        <v>0</v>
      </c>
      <c r="EB66" s="109">
        <v>0</v>
      </c>
      <c r="EC66" s="106">
        <f t="shared" si="203"/>
        <v>0</v>
      </c>
      <c r="ED66" s="108">
        <f t="shared" si="204"/>
        <v>0</v>
      </c>
      <c r="EE66" s="109">
        <v>0</v>
      </c>
      <c r="EF66" s="106">
        <f t="shared" si="205"/>
        <v>0</v>
      </c>
      <c r="EG66" s="108">
        <f t="shared" si="206"/>
        <v>0</v>
      </c>
      <c r="EH66" s="109">
        <v>0</v>
      </c>
      <c r="EI66" s="106">
        <f t="shared" si="207"/>
        <v>0</v>
      </c>
      <c r="EJ66" s="108">
        <f t="shared" si="208"/>
        <v>0</v>
      </c>
      <c r="EK66" s="109">
        <v>0</v>
      </c>
      <c r="EL66" s="106">
        <f t="shared" si="209"/>
        <v>0</v>
      </c>
      <c r="EM66" s="108">
        <f t="shared" si="210"/>
        <v>0</v>
      </c>
      <c r="EN66" s="109">
        <v>0</v>
      </c>
      <c r="EO66" s="106">
        <f t="shared" si="211"/>
        <v>0</v>
      </c>
      <c r="EP66" s="108">
        <f t="shared" si="212"/>
        <v>0</v>
      </c>
      <c r="EQ66" s="109">
        <v>0</v>
      </c>
      <c r="ER66" s="106">
        <f t="shared" si="213"/>
        <v>0</v>
      </c>
      <c r="ES66" s="108">
        <f t="shared" si="214"/>
        <v>0</v>
      </c>
      <c r="ET66" s="109">
        <v>0</v>
      </c>
      <c r="EU66" s="106">
        <f t="shared" si="215"/>
        <v>0</v>
      </c>
      <c r="EV66" s="108">
        <f t="shared" si="216"/>
        <v>0</v>
      </c>
      <c r="EW66" s="109">
        <v>0</v>
      </c>
      <c r="EX66" s="106">
        <f t="shared" si="217"/>
        <v>0</v>
      </c>
      <c r="EY66" s="108">
        <f t="shared" si="218"/>
        <v>0</v>
      </c>
      <c r="EZ66" s="109">
        <v>0</v>
      </c>
      <c r="FA66" s="106">
        <f t="shared" si="219"/>
        <v>0</v>
      </c>
      <c r="FB66" s="108">
        <f t="shared" si="220"/>
        <v>0</v>
      </c>
      <c r="FC66" s="109">
        <v>0</v>
      </c>
      <c r="FD66" s="106">
        <f t="shared" si="221"/>
        <v>0</v>
      </c>
      <c r="FE66" s="108">
        <f t="shared" si="222"/>
        <v>0</v>
      </c>
      <c r="FF66" s="109">
        <v>0</v>
      </c>
      <c r="FG66" s="106">
        <f t="shared" si="223"/>
        <v>0</v>
      </c>
      <c r="FH66" s="108">
        <f t="shared" si="224"/>
        <v>0</v>
      </c>
      <c r="FI66" s="109">
        <v>0</v>
      </c>
      <c r="FJ66" s="106">
        <f t="shared" si="225"/>
        <v>0</v>
      </c>
      <c r="FK66" s="108">
        <f t="shared" si="226"/>
        <v>0</v>
      </c>
      <c r="FL66" s="109">
        <v>0</v>
      </c>
      <c r="FM66" s="106">
        <f t="shared" si="227"/>
        <v>0</v>
      </c>
      <c r="FN66" s="108">
        <f t="shared" si="228"/>
        <v>0</v>
      </c>
      <c r="FO66" s="109">
        <v>0</v>
      </c>
      <c r="FP66" s="106">
        <f t="shared" si="229"/>
        <v>0</v>
      </c>
      <c r="FQ66" s="108">
        <f t="shared" si="230"/>
        <v>0</v>
      </c>
      <c r="FR66" s="109">
        <v>0</v>
      </c>
      <c r="FS66" s="106">
        <f t="shared" si="231"/>
        <v>0</v>
      </c>
      <c r="FT66" s="108">
        <f t="shared" si="232"/>
        <v>0</v>
      </c>
      <c r="FU66" s="109">
        <v>0</v>
      </c>
      <c r="FV66" s="106">
        <f t="shared" si="233"/>
        <v>0</v>
      </c>
      <c r="FW66" s="108">
        <f t="shared" si="234"/>
        <v>0</v>
      </c>
      <c r="FX66" s="109">
        <v>0</v>
      </c>
      <c r="FY66" s="106">
        <f t="shared" si="235"/>
        <v>0</v>
      </c>
      <c r="FZ66" s="108">
        <f t="shared" si="236"/>
        <v>0</v>
      </c>
      <c r="GA66" s="109">
        <v>0</v>
      </c>
      <c r="GB66" s="106">
        <f t="shared" si="237"/>
        <v>0</v>
      </c>
      <c r="GC66" s="108">
        <f t="shared" si="238"/>
        <v>0</v>
      </c>
      <c r="GD66" s="109">
        <v>0</v>
      </c>
      <c r="GE66" s="106">
        <f t="shared" si="239"/>
        <v>0</v>
      </c>
      <c r="GF66" s="108">
        <f t="shared" si="240"/>
        <v>0</v>
      </c>
      <c r="GG66" s="109">
        <v>0</v>
      </c>
      <c r="GH66" s="106">
        <f t="shared" si="241"/>
        <v>0</v>
      </c>
      <c r="GI66" s="108">
        <f t="shared" si="242"/>
        <v>0</v>
      </c>
      <c r="GJ66" s="109">
        <v>0</v>
      </c>
      <c r="GK66" s="106">
        <f t="shared" si="243"/>
        <v>0</v>
      </c>
      <c r="GL66" s="108">
        <f t="shared" si="244"/>
        <v>0</v>
      </c>
      <c r="GM66" s="109">
        <v>0</v>
      </c>
      <c r="GN66" s="106">
        <f t="shared" si="245"/>
        <v>0</v>
      </c>
      <c r="GO66" s="108">
        <f t="shared" si="246"/>
        <v>0</v>
      </c>
      <c r="GP66" s="109">
        <v>0</v>
      </c>
      <c r="GQ66" s="106">
        <f t="shared" si="247"/>
        <v>0</v>
      </c>
      <c r="GR66" s="108">
        <f t="shared" si="248"/>
        <v>0</v>
      </c>
      <c r="GS66" s="109">
        <v>0</v>
      </c>
      <c r="GT66" s="106">
        <f t="shared" si="249"/>
        <v>0</v>
      </c>
      <c r="GU66" s="108">
        <f t="shared" si="250"/>
        <v>0</v>
      </c>
      <c r="GV66" s="109">
        <v>0</v>
      </c>
      <c r="GW66" s="134">
        <f t="shared" si="251"/>
        <v>0</v>
      </c>
      <c r="GX66" s="135">
        <f t="shared" si="252"/>
        <v>0</v>
      </c>
      <c r="GY66" s="107">
        <v>0</v>
      </c>
      <c r="GZ66" s="106">
        <f t="shared" si="253"/>
        <v>0</v>
      </c>
      <c r="HA66" s="108">
        <f t="shared" si="254"/>
        <v>0</v>
      </c>
      <c r="HB66" s="109">
        <v>0</v>
      </c>
      <c r="HC66" s="106">
        <f t="shared" si="255"/>
        <v>0</v>
      </c>
      <c r="HD66" s="108">
        <f t="shared" si="256"/>
        <v>0</v>
      </c>
      <c r="HF66" s="110">
        <f t="shared" si="257"/>
        <v>0</v>
      </c>
    </row>
    <row r="67" spans="1:214" ht="20.100000000000001" hidden="1" customHeight="1" x14ac:dyDescent="0.25">
      <c r="A67" s="125"/>
      <c r="B67" s="111"/>
      <c r="C67" s="153">
        <v>0</v>
      </c>
      <c r="D67" s="153">
        <f t="shared" si="120"/>
        <v>0</v>
      </c>
      <c r="E67" s="154">
        <f t="shared" si="121"/>
        <v>0</v>
      </c>
      <c r="F67" s="153">
        <v>1E-8</v>
      </c>
      <c r="G67" s="153">
        <v>1E-8</v>
      </c>
      <c r="H67" s="153">
        <v>1E-8</v>
      </c>
      <c r="I67" s="153">
        <v>1E-8</v>
      </c>
      <c r="J67" s="153">
        <v>1E-8</v>
      </c>
      <c r="K67" s="155">
        <f t="shared" si="122"/>
        <v>-3.0000000000000004E-8</v>
      </c>
      <c r="L67" s="107">
        <v>0</v>
      </c>
      <c r="M67" s="134">
        <f t="shared" si="123"/>
        <v>0</v>
      </c>
      <c r="N67" s="135">
        <f t="shared" si="124"/>
        <v>0</v>
      </c>
      <c r="O67" s="107">
        <v>0</v>
      </c>
      <c r="P67" s="134">
        <f t="shared" si="125"/>
        <v>0</v>
      </c>
      <c r="Q67" s="135">
        <f t="shared" si="126"/>
        <v>0</v>
      </c>
      <c r="R67" s="107">
        <v>0</v>
      </c>
      <c r="S67" s="134">
        <f t="shared" si="127"/>
        <v>0</v>
      </c>
      <c r="T67" s="135">
        <f t="shared" si="128"/>
        <v>0</v>
      </c>
      <c r="U67" s="107">
        <v>0</v>
      </c>
      <c r="V67" s="134">
        <f t="shared" si="129"/>
        <v>0</v>
      </c>
      <c r="W67" s="135">
        <f t="shared" si="130"/>
        <v>0</v>
      </c>
      <c r="X67" s="107">
        <v>0</v>
      </c>
      <c r="Y67" s="134">
        <f t="shared" si="131"/>
        <v>0</v>
      </c>
      <c r="Z67" s="135">
        <f t="shared" si="132"/>
        <v>0</v>
      </c>
      <c r="AA67" s="107">
        <v>0</v>
      </c>
      <c r="AB67" s="134">
        <f t="shared" si="133"/>
        <v>0</v>
      </c>
      <c r="AC67" s="135">
        <f t="shared" si="134"/>
        <v>0</v>
      </c>
      <c r="AD67" s="107">
        <v>0</v>
      </c>
      <c r="AE67" s="134">
        <f t="shared" si="135"/>
        <v>0</v>
      </c>
      <c r="AF67" s="135">
        <f t="shared" si="136"/>
        <v>0</v>
      </c>
      <c r="AG67" s="107">
        <v>0</v>
      </c>
      <c r="AH67" s="134">
        <f t="shared" si="137"/>
        <v>0</v>
      </c>
      <c r="AI67" s="135">
        <f t="shared" si="138"/>
        <v>0</v>
      </c>
      <c r="AJ67" s="107">
        <v>0</v>
      </c>
      <c r="AK67" s="134">
        <f t="shared" si="139"/>
        <v>0</v>
      </c>
      <c r="AL67" s="135">
        <f t="shared" si="140"/>
        <v>0</v>
      </c>
      <c r="AM67" s="109">
        <v>0</v>
      </c>
      <c r="AN67" s="106">
        <f t="shared" si="141"/>
        <v>0</v>
      </c>
      <c r="AO67" s="108">
        <f t="shared" si="142"/>
        <v>0</v>
      </c>
      <c r="AP67" s="109">
        <v>0</v>
      </c>
      <c r="AQ67" s="106">
        <f t="shared" si="143"/>
        <v>0</v>
      </c>
      <c r="AR67" s="108">
        <f t="shared" si="144"/>
        <v>0</v>
      </c>
      <c r="AS67" s="109">
        <v>0</v>
      </c>
      <c r="AT67" s="106">
        <f t="shared" si="145"/>
        <v>0</v>
      </c>
      <c r="AU67" s="108">
        <f t="shared" si="146"/>
        <v>0</v>
      </c>
      <c r="AV67" s="109">
        <v>0</v>
      </c>
      <c r="AW67" s="106">
        <f t="shared" si="147"/>
        <v>0</v>
      </c>
      <c r="AX67" s="108">
        <f t="shared" si="148"/>
        <v>0</v>
      </c>
      <c r="AY67" s="109">
        <v>0</v>
      </c>
      <c r="AZ67" s="106">
        <f t="shared" si="149"/>
        <v>0</v>
      </c>
      <c r="BA67" s="108">
        <f t="shared" si="150"/>
        <v>0</v>
      </c>
      <c r="BB67" s="109">
        <v>0</v>
      </c>
      <c r="BC67" s="106">
        <f t="shared" si="151"/>
        <v>0</v>
      </c>
      <c r="BD67" s="108">
        <f t="shared" si="152"/>
        <v>0</v>
      </c>
      <c r="BE67" s="109">
        <v>0</v>
      </c>
      <c r="BF67" s="106">
        <f t="shared" si="153"/>
        <v>0</v>
      </c>
      <c r="BG67" s="108">
        <f t="shared" si="154"/>
        <v>0</v>
      </c>
      <c r="BH67" s="109">
        <v>0</v>
      </c>
      <c r="BI67" s="106">
        <f t="shared" si="155"/>
        <v>0</v>
      </c>
      <c r="BJ67" s="108">
        <f t="shared" si="156"/>
        <v>0</v>
      </c>
      <c r="BK67" s="109">
        <v>0</v>
      </c>
      <c r="BL67" s="106">
        <f t="shared" si="157"/>
        <v>0</v>
      </c>
      <c r="BM67" s="108">
        <f t="shared" si="158"/>
        <v>0</v>
      </c>
      <c r="BN67" s="109">
        <v>0</v>
      </c>
      <c r="BO67" s="106">
        <f t="shared" si="159"/>
        <v>0</v>
      </c>
      <c r="BP67" s="108">
        <f t="shared" si="160"/>
        <v>0</v>
      </c>
      <c r="BQ67" s="109">
        <v>0</v>
      </c>
      <c r="BR67" s="106">
        <f t="shared" si="161"/>
        <v>0</v>
      </c>
      <c r="BS67" s="108">
        <f t="shared" si="162"/>
        <v>0</v>
      </c>
      <c r="BT67" s="109">
        <v>0</v>
      </c>
      <c r="BU67" s="106">
        <f t="shared" si="163"/>
        <v>0</v>
      </c>
      <c r="BV67" s="108">
        <f t="shared" si="164"/>
        <v>0</v>
      </c>
      <c r="BW67" s="109">
        <v>0</v>
      </c>
      <c r="BX67" s="106">
        <f t="shared" si="165"/>
        <v>0</v>
      </c>
      <c r="BY67" s="108">
        <f t="shared" si="166"/>
        <v>0</v>
      </c>
      <c r="BZ67" s="109">
        <v>0</v>
      </c>
      <c r="CA67" s="106">
        <f t="shared" si="167"/>
        <v>0</v>
      </c>
      <c r="CB67" s="108">
        <f t="shared" si="168"/>
        <v>0</v>
      </c>
      <c r="CC67" s="109">
        <v>0</v>
      </c>
      <c r="CD67" s="106">
        <f t="shared" si="169"/>
        <v>0</v>
      </c>
      <c r="CE67" s="108">
        <f t="shared" si="170"/>
        <v>0</v>
      </c>
      <c r="CF67" s="109">
        <v>0</v>
      </c>
      <c r="CG67" s="106">
        <f t="shared" si="171"/>
        <v>0</v>
      </c>
      <c r="CH67" s="108">
        <f t="shared" si="172"/>
        <v>0</v>
      </c>
      <c r="CI67" s="109">
        <v>0</v>
      </c>
      <c r="CJ67" s="106">
        <f t="shared" si="173"/>
        <v>0</v>
      </c>
      <c r="CK67" s="108">
        <f t="shared" si="174"/>
        <v>0</v>
      </c>
      <c r="CL67" s="109">
        <v>0</v>
      </c>
      <c r="CM67" s="106">
        <f t="shared" si="175"/>
        <v>0</v>
      </c>
      <c r="CN67" s="108">
        <f t="shared" si="176"/>
        <v>0</v>
      </c>
      <c r="CO67" s="109">
        <v>0</v>
      </c>
      <c r="CP67" s="106">
        <f t="shared" si="177"/>
        <v>0</v>
      </c>
      <c r="CQ67" s="108">
        <f t="shared" si="178"/>
        <v>0</v>
      </c>
      <c r="CR67" s="109">
        <v>0</v>
      </c>
      <c r="CS67" s="106">
        <f t="shared" si="179"/>
        <v>0</v>
      </c>
      <c r="CT67" s="108">
        <f t="shared" si="180"/>
        <v>0</v>
      </c>
      <c r="CU67" s="109">
        <v>0</v>
      </c>
      <c r="CV67" s="106">
        <f t="shared" si="181"/>
        <v>0</v>
      </c>
      <c r="CW67" s="108">
        <f t="shared" si="182"/>
        <v>0</v>
      </c>
      <c r="CX67" s="109">
        <v>0</v>
      </c>
      <c r="CY67" s="106">
        <f t="shared" si="183"/>
        <v>0</v>
      </c>
      <c r="CZ67" s="108">
        <f t="shared" si="184"/>
        <v>0</v>
      </c>
      <c r="DA67" s="109">
        <v>0</v>
      </c>
      <c r="DB67" s="106">
        <f t="shared" si="185"/>
        <v>0</v>
      </c>
      <c r="DC67" s="108">
        <f t="shared" si="186"/>
        <v>0</v>
      </c>
      <c r="DD67" s="109">
        <v>0</v>
      </c>
      <c r="DE67" s="106">
        <f t="shared" si="187"/>
        <v>0</v>
      </c>
      <c r="DF67" s="108">
        <f t="shared" si="188"/>
        <v>0</v>
      </c>
      <c r="DG67" s="109">
        <v>0</v>
      </c>
      <c r="DH67" s="106">
        <f t="shared" si="189"/>
        <v>0</v>
      </c>
      <c r="DI67" s="108">
        <f t="shared" si="190"/>
        <v>0</v>
      </c>
      <c r="DJ67" s="109">
        <v>0</v>
      </c>
      <c r="DK67" s="106">
        <f t="shared" si="191"/>
        <v>0</v>
      </c>
      <c r="DL67" s="108">
        <f t="shared" si="192"/>
        <v>0</v>
      </c>
      <c r="DM67" s="109">
        <v>0</v>
      </c>
      <c r="DN67" s="106">
        <f t="shared" si="193"/>
        <v>0</v>
      </c>
      <c r="DO67" s="108">
        <f t="shared" si="194"/>
        <v>0</v>
      </c>
      <c r="DP67" s="109">
        <v>0</v>
      </c>
      <c r="DQ67" s="106">
        <f t="shared" si="195"/>
        <v>0</v>
      </c>
      <c r="DR67" s="108">
        <f t="shared" si="196"/>
        <v>0</v>
      </c>
      <c r="DS67" s="109">
        <v>0</v>
      </c>
      <c r="DT67" s="106">
        <f t="shared" si="197"/>
        <v>0</v>
      </c>
      <c r="DU67" s="108">
        <f t="shared" si="198"/>
        <v>0</v>
      </c>
      <c r="DV67" s="109">
        <v>0</v>
      </c>
      <c r="DW67" s="106">
        <f t="shared" si="199"/>
        <v>0</v>
      </c>
      <c r="DX67" s="108">
        <f t="shared" si="200"/>
        <v>0</v>
      </c>
      <c r="DY67" s="109">
        <v>0</v>
      </c>
      <c r="DZ67" s="106">
        <f t="shared" si="201"/>
        <v>0</v>
      </c>
      <c r="EA67" s="108">
        <f t="shared" si="202"/>
        <v>0</v>
      </c>
      <c r="EB67" s="109">
        <v>0</v>
      </c>
      <c r="EC67" s="106">
        <f t="shared" si="203"/>
        <v>0</v>
      </c>
      <c r="ED67" s="108">
        <f t="shared" si="204"/>
        <v>0</v>
      </c>
      <c r="EE67" s="109">
        <v>0</v>
      </c>
      <c r="EF67" s="106">
        <f t="shared" si="205"/>
        <v>0</v>
      </c>
      <c r="EG67" s="108">
        <f t="shared" si="206"/>
        <v>0</v>
      </c>
      <c r="EH67" s="109">
        <v>0</v>
      </c>
      <c r="EI67" s="106">
        <f t="shared" si="207"/>
        <v>0</v>
      </c>
      <c r="EJ67" s="108">
        <f t="shared" si="208"/>
        <v>0</v>
      </c>
      <c r="EK67" s="109">
        <v>0</v>
      </c>
      <c r="EL67" s="106">
        <f t="shared" si="209"/>
        <v>0</v>
      </c>
      <c r="EM67" s="108">
        <f t="shared" si="210"/>
        <v>0</v>
      </c>
      <c r="EN67" s="109">
        <v>0</v>
      </c>
      <c r="EO67" s="106">
        <f t="shared" si="211"/>
        <v>0</v>
      </c>
      <c r="EP67" s="108">
        <f t="shared" si="212"/>
        <v>0</v>
      </c>
      <c r="EQ67" s="109">
        <v>0</v>
      </c>
      <c r="ER67" s="106">
        <f t="shared" si="213"/>
        <v>0</v>
      </c>
      <c r="ES67" s="108">
        <f t="shared" si="214"/>
        <v>0</v>
      </c>
      <c r="ET67" s="109">
        <v>0</v>
      </c>
      <c r="EU67" s="106">
        <f t="shared" si="215"/>
        <v>0</v>
      </c>
      <c r="EV67" s="108">
        <f t="shared" si="216"/>
        <v>0</v>
      </c>
      <c r="EW67" s="109">
        <v>0</v>
      </c>
      <c r="EX67" s="106">
        <f t="shared" si="217"/>
        <v>0</v>
      </c>
      <c r="EY67" s="108">
        <f t="shared" si="218"/>
        <v>0</v>
      </c>
      <c r="EZ67" s="109">
        <v>0</v>
      </c>
      <c r="FA67" s="106">
        <f t="shared" si="219"/>
        <v>0</v>
      </c>
      <c r="FB67" s="108">
        <f t="shared" si="220"/>
        <v>0</v>
      </c>
      <c r="FC67" s="109">
        <v>0</v>
      </c>
      <c r="FD67" s="106">
        <f t="shared" si="221"/>
        <v>0</v>
      </c>
      <c r="FE67" s="108">
        <f t="shared" si="222"/>
        <v>0</v>
      </c>
      <c r="FF67" s="109">
        <v>0</v>
      </c>
      <c r="FG67" s="106">
        <f t="shared" si="223"/>
        <v>0</v>
      </c>
      <c r="FH67" s="108">
        <f t="shared" si="224"/>
        <v>0</v>
      </c>
      <c r="FI67" s="109">
        <v>0</v>
      </c>
      <c r="FJ67" s="106">
        <f t="shared" si="225"/>
        <v>0</v>
      </c>
      <c r="FK67" s="108">
        <f t="shared" si="226"/>
        <v>0</v>
      </c>
      <c r="FL67" s="109">
        <v>0</v>
      </c>
      <c r="FM67" s="106">
        <f t="shared" si="227"/>
        <v>0</v>
      </c>
      <c r="FN67" s="108">
        <f t="shared" si="228"/>
        <v>0</v>
      </c>
      <c r="FO67" s="109">
        <v>0</v>
      </c>
      <c r="FP67" s="106">
        <f t="shared" si="229"/>
        <v>0</v>
      </c>
      <c r="FQ67" s="108">
        <f t="shared" si="230"/>
        <v>0</v>
      </c>
      <c r="FR67" s="109">
        <v>0</v>
      </c>
      <c r="FS67" s="106">
        <f t="shared" si="231"/>
        <v>0</v>
      </c>
      <c r="FT67" s="108">
        <f t="shared" si="232"/>
        <v>0</v>
      </c>
      <c r="FU67" s="109">
        <v>0</v>
      </c>
      <c r="FV67" s="106">
        <f t="shared" si="233"/>
        <v>0</v>
      </c>
      <c r="FW67" s="108">
        <f t="shared" si="234"/>
        <v>0</v>
      </c>
      <c r="FX67" s="109">
        <v>0</v>
      </c>
      <c r="FY67" s="106">
        <f t="shared" si="235"/>
        <v>0</v>
      </c>
      <c r="FZ67" s="108">
        <f t="shared" si="236"/>
        <v>0</v>
      </c>
      <c r="GA67" s="109">
        <v>0</v>
      </c>
      <c r="GB67" s="106">
        <f t="shared" si="237"/>
        <v>0</v>
      </c>
      <c r="GC67" s="108">
        <f t="shared" si="238"/>
        <v>0</v>
      </c>
      <c r="GD67" s="109">
        <v>0</v>
      </c>
      <c r="GE67" s="106">
        <f t="shared" si="239"/>
        <v>0</v>
      </c>
      <c r="GF67" s="108">
        <f t="shared" si="240"/>
        <v>0</v>
      </c>
      <c r="GG67" s="109">
        <v>0</v>
      </c>
      <c r="GH67" s="106">
        <f t="shared" si="241"/>
        <v>0</v>
      </c>
      <c r="GI67" s="108">
        <f t="shared" si="242"/>
        <v>0</v>
      </c>
      <c r="GJ67" s="109">
        <v>0</v>
      </c>
      <c r="GK67" s="106">
        <f t="shared" si="243"/>
        <v>0</v>
      </c>
      <c r="GL67" s="108">
        <f t="shared" si="244"/>
        <v>0</v>
      </c>
      <c r="GM67" s="109">
        <v>0</v>
      </c>
      <c r="GN67" s="106">
        <f t="shared" si="245"/>
        <v>0</v>
      </c>
      <c r="GO67" s="108">
        <f t="shared" si="246"/>
        <v>0</v>
      </c>
      <c r="GP67" s="109">
        <v>0</v>
      </c>
      <c r="GQ67" s="106">
        <f t="shared" si="247"/>
        <v>0</v>
      </c>
      <c r="GR67" s="108">
        <f t="shared" si="248"/>
        <v>0</v>
      </c>
      <c r="GS67" s="109">
        <v>0</v>
      </c>
      <c r="GT67" s="106">
        <f t="shared" si="249"/>
        <v>0</v>
      </c>
      <c r="GU67" s="108">
        <f t="shared" si="250"/>
        <v>0</v>
      </c>
      <c r="GV67" s="109">
        <v>0</v>
      </c>
      <c r="GW67" s="134">
        <f t="shared" si="251"/>
        <v>0</v>
      </c>
      <c r="GX67" s="135">
        <f t="shared" si="252"/>
        <v>0</v>
      </c>
      <c r="GY67" s="107">
        <v>0</v>
      </c>
      <c r="GZ67" s="106">
        <f t="shared" si="253"/>
        <v>0</v>
      </c>
      <c r="HA67" s="108">
        <f t="shared" si="254"/>
        <v>0</v>
      </c>
      <c r="HB67" s="109">
        <v>0</v>
      </c>
      <c r="HC67" s="106">
        <f t="shared" si="255"/>
        <v>0</v>
      </c>
      <c r="HD67" s="108">
        <f t="shared" si="256"/>
        <v>0</v>
      </c>
      <c r="HF67" s="110">
        <f t="shared" si="257"/>
        <v>0</v>
      </c>
    </row>
    <row r="68" spans="1:214" ht="20.100000000000001" hidden="1" customHeight="1" x14ac:dyDescent="0.25">
      <c r="A68" s="126"/>
      <c r="B68" s="111"/>
      <c r="C68" s="153">
        <v>0</v>
      </c>
      <c r="D68" s="153">
        <f t="shared" si="120"/>
        <v>0</v>
      </c>
      <c r="E68" s="154">
        <f t="shared" si="121"/>
        <v>0</v>
      </c>
      <c r="F68" s="153">
        <v>1E-8</v>
      </c>
      <c r="G68" s="153">
        <v>1E-8</v>
      </c>
      <c r="H68" s="153">
        <v>1E-8</v>
      </c>
      <c r="I68" s="153">
        <v>1E-8</v>
      </c>
      <c r="J68" s="153">
        <v>1E-8</v>
      </c>
      <c r="K68" s="155">
        <f t="shared" si="122"/>
        <v>-3.0000000000000004E-8</v>
      </c>
      <c r="L68" s="107">
        <v>0</v>
      </c>
      <c r="M68" s="134">
        <f t="shared" si="123"/>
        <v>0</v>
      </c>
      <c r="N68" s="135">
        <f t="shared" si="124"/>
        <v>0</v>
      </c>
      <c r="O68" s="107">
        <v>0</v>
      </c>
      <c r="P68" s="134">
        <f t="shared" si="125"/>
        <v>0</v>
      </c>
      <c r="Q68" s="135">
        <f t="shared" si="126"/>
        <v>0</v>
      </c>
      <c r="R68" s="107">
        <v>0</v>
      </c>
      <c r="S68" s="134">
        <f t="shared" si="127"/>
        <v>0</v>
      </c>
      <c r="T68" s="135">
        <f t="shared" si="128"/>
        <v>0</v>
      </c>
      <c r="U68" s="107">
        <v>0</v>
      </c>
      <c r="V68" s="134">
        <f t="shared" si="129"/>
        <v>0</v>
      </c>
      <c r="W68" s="135">
        <f t="shared" si="130"/>
        <v>0</v>
      </c>
      <c r="X68" s="107">
        <v>0</v>
      </c>
      <c r="Y68" s="134">
        <f t="shared" si="131"/>
        <v>0</v>
      </c>
      <c r="Z68" s="135">
        <f t="shared" si="132"/>
        <v>0</v>
      </c>
      <c r="AA68" s="107">
        <v>0</v>
      </c>
      <c r="AB68" s="134">
        <f t="shared" si="133"/>
        <v>0</v>
      </c>
      <c r="AC68" s="135">
        <f t="shared" si="134"/>
        <v>0</v>
      </c>
      <c r="AD68" s="107">
        <v>0</v>
      </c>
      <c r="AE68" s="134">
        <f t="shared" si="135"/>
        <v>0</v>
      </c>
      <c r="AF68" s="135">
        <f t="shared" si="136"/>
        <v>0</v>
      </c>
      <c r="AG68" s="107">
        <v>0</v>
      </c>
      <c r="AH68" s="134">
        <f t="shared" si="137"/>
        <v>0</v>
      </c>
      <c r="AI68" s="135">
        <f t="shared" si="138"/>
        <v>0</v>
      </c>
      <c r="AJ68" s="107">
        <v>0</v>
      </c>
      <c r="AK68" s="134">
        <f t="shared" si="139"/>
        <v>0</v>
      </c>
      <c r="AL68" s="135">
        <f t="shared" si="140"/>
        <v>0</v>
      </c>
      <c r="AM68" s="109">
        <v>0</v>
      </c>
      <c r="AN68" s="106">
        <f t="shared" si="141"/>
        <v>0</v>
      </c>
      <c r="AO68" s="108">
        <f t="shared" si="142"/>
        <v>0</v>
      </c>
      <c r="AP68" s="109">
        <v>0</v>
      </c>
      <c r="AQ68" s="106">
        <f t="shared" si="143"/>
        <v>0</v>
      </c>
      <c r="AR68" s="108">
        <f t="shared" si="144"/>
        <v>0</v>
      </c>
      <c r="AS68" s="109">
        <v>0</v>
      </c>
      <c r="AT68" s="106">
        <f t="shared" si="145"/>
        <v>0</v>
      </c>
      <c r="AU68" s="108">
        <f t="shared" si="146"/>
        <v>0</v>
      </c>
      <c r="AV68" s="109">
        <v>0</v>
      </c>
      <c r="AW68" s="106">
        <f t="shared" si="147"/>
        <v>0</v>
      </c>
      <c r="AX68" s="108">
        <f t="shared" si="148"/>
        <v>0</v>
      </c>
      <c r="AY68" s="109">
        <v>0</v>
      </c>
      <c r="AZ68" s="106">
        <f t="shared" si="149"/>
        <v>0</v>
      </c>
      <c r="BA68" s="108">
        <f t="shared" si="150"/>
        <v>0</v>
      </c>
      <c r="BB68" s="109">
        <v>0</v>
      </c>
      <c r="BC68" s="106">
        <f t="shared" si="151"/>
        <v>0</v>
      </c>
      <c r="BD68" s="108">
        <f t="shared" si="152"/>
        <v>0</v>
      </c>
      <c r="BE68" s="109">
        <v>0</v>
      </c>
      <c r="BF68" s="106">
        <f t="shared" si="153"/>
        <v>0</v>
      </c>
      <c r="BG68" s="108">
        <f t="shared" si="154"/>
        <v>0</v>
      </c>
      <c r="BH68" s="109">
        <v>0</v>
      </c>
      <c r="BI68" s="106">
        <f t="shared" si="155"/>
        <v>0</v>
      </c>
      <c r="BJ68" s="108">
        <f t="shared" si="156"/>
        <v>0</v>
      </c>
      <c r="BK68" s="109">
        <v>0</v>
      </c>
      <c r="BL68" s="106">
        <f t="shared" si="157"/>
        <v>0</v>
      </c>
      <c r="BM68" s="108">
        <f t="shared" si="158"/>
        <v>0</v>
      </c>
      <c r="BN68" s="109">
        <v>0</v>
      </c>
      <c r="BO68" s="106">
        <f t="shared" si="159"/>
        <v>0</v>
      </c>
      <c r="BP68" s="108">
        <f t="shared" si="160"/>
        <v>0</v>
      </c>
      <c r="BQ68" s="109">
        <v>0</v>
      </c>
      <c r="BR68" s="106">
        <f t="shared" si="161"/>
        <v>0</v>
      </c>
      <c r="BS68" s="108">
        <f t="shared" si="162"/>
        <v>0</v>
      </c>
      <c r="BT68" s="109">
        <v>0</v>
      </c>
      <c r="BU68" s="106">
        <f t="shared" si="163"/>
        <v>0</v>
      </c>
      <c r="BV68" s="108">
        <f t="shared" si="164"/>
        <v>0</v>
      </c>
      <c r="BW68" s="109">
        <v>0</v>
      </c>
      <c r="BX68" s="106">
        <f t="shared" si="165"/>
        <v>0</v>
      </c>
      <c r="BY68" s="108">
        <f t="shared" si="166"/>
        <v>0</v>
      </c>
      <c r="BZ68" s="109">
        <v>0</v>
      </c>
      <c r="CA68" s="106">
        <f t="shared" si="167"/>
        <v>0</v>
      </c>
      <c r="CB68" s="108">
        <f t="shared" si="168"/>
        <v>0</v>
      </c>
      <c r="CC68" s="109">
        <v>0</v>
      </c>
      <c r="CD68" s="106">
        <f t="shared" si="169"/>
        <v>0</v>
      </c>
      <c r="CE68" s="108">
        <f t="shared" si="170"/>
        <v>0</v>
      </c>
      <c r="CF68" s="109">
        <v>0</v>
      </c>
      <c r="CG68" s="106">
        <f t="shared" si="171"/>
        <v>0</v>
      </c>
      <c r="CH68" s="108">
        <f t="shared" si="172"/>
        <v>0</v>
      </c>
      <c r="CI68" s="109">
        <v>0</v>
      </c>
      <c r="CJ68" s="106">
        <f t="shared" si="173"/>
        <v>0</v>
      </c>
      <c r="CK68" s="108">
        <f t="shared" si="174"/>
        <v>0</v>
      </c>
      <c r="CL68" s="109">
        <v>0</v>
      </c>
      <c r="CM68" s="106">
        <f t="shared" si="175"/>
        <v>0</v>
      </c>
      <c r="CN68" s="108">
        <f t="shared" si="176"/>
        <v>0</v>
      </c>
      <c r="CO68" s="109">
        <v>0</v>
      </c>
      <c r="CP68" s="106">
        <f t="shared" si="177"/>
        <v>0</v>
      </c>
      <c r="CQ68" s="108">
        <f t="shared" si="178"/>
        <v>0</v>
      </c>
      <c r="CR68" s="109">
        <v>0</v>
      </c>
      <c r="CS68" s="106">
        <f t="shared" si="179"/>
        <v>0</v>
      </c>
      <c r="CT68" s="108">
        <f t="shared" si="180"/>
        <v>0</v>
      </c>
      <c r="CU68" s="109">
        <v>0</v>
      </c>
      <c r="CV68" s="106">
        <f t="shared" si="181"/>
        <v>0</v>
      </c>
      <c r="CW68" s="108">
        <f t="shared" si="182"/>
        <v>0</v>
      </c>
      <c r="CX68" s="109">
        <v>0</v>
      </c>
      <c r="CY68" s="106">
        <f t="shared" si="183"/>
        <v>0</v>
      </c>
      <c r="CZ68" s="108">
        <f t="shared" si="184"/>
        <v>0</v>
      </c>
      <c r="DA68" s="109">
        <v>0</v>
      </c>
      <c r="DB68" s="106">
        <f t="shared" si="185"/>
        <v>0</v>
      </c>
      <c r="DC68" s="108">
        <f t="shared" si="186"/>
        <v>0</v>
      </c>
      <c r="DD68" s="109">
        <v>0</v>
      </c>
      <c r="DE68" s="106">
        <f t="shared" si="187"/>
        <v>0</v>
      </c>
      <c r="DF68" s="108">
        <f t="shared" si="188"/>
        <v>0</v>
      </c>
      <c r="DG68" s="109">
        <v>0</v>
      </c>
      <c r="DH68" s="106">
        <f t="shared" si="189"/>
        <v>0</v>
      </c>
      <c r="DI68" s="108">
        <f t="shared" si="190"/>
        <v>0</v>
      </c>
      <c r="DJ68" s="109">
        <v>0</v>
      </c>
      <c r="DK68" s="106">
        <f t="shared" si="191"/>
        <v>0</v>
      </c>
      <c r="DL68" s="108">
        <f t="shared" si="192"/>
        <v>0</v>
      </c>
      <c r="DM68" s="109">
        <v>0</v>
      </c>
      <c r="DN68" s="106">
        <f t="shared" si="193"/>
        <v>0</v>
      </c>
      <c r="DO68" s="108">
        <f t="shared" si="194"/>
        <v>0</v>
      </c>
      <c r="DP68" s="109">
        <v>0</v>
      </c>
      <c r="DQ68" s="106">
        <f t="shared" si="195"/>
        <v>0</v>
      </c>
      <c r="DR68" s="108">
        <f t="shared" si="196"/>
        <v>0</v>
      </c>
      <c r="DS68" s="109">
        <v>0</v>
      </c>
      <c r="DT68" s="106">
        <f t="shared" si="197"/>
        <v>0</v>
      </c>
      <c r="DU68" s="108">
        <f t="shared" si="198"/>
        <v>0</v>
      </c>
      <c r="DV68" s="109">
        <v>0</v>
      </c>
      <c r="DW68" s="106">
        <f t="shared" si="199"/>
        <v>0</v>
      </c>
      <c r="DX68" s="108">
        <f t="shared" si="200"/>
        <v>0</v>
      </c>
      <c r="DY68" s="109">
        <v>0</v>
      </c>
      <c r="DZ68" s="106">
        <f t="shared" si="201"/>
        <v>0</v>
      </c>
      <c r="EA68" s="108">
        <f t="shared" si="202"/>
        <v>0</v>
      </c>
      <c r="EB68" s="109">
        <v>0</v>
      </c>
      <c r="EC68" s="106">
        <f t="shared" si="203"/>
        <v>0</v>
      </c>
      <c r="ED68" s="108">
        <f t="shared" si="204"/>
        <v>0</v>
      </c>
      <c r="EE68" s="109">
        <v>0</v>
      </c>
      <c r="EF68" s="106">
        <f t="shared" si="205"/>
        <v>0</v>
      </c>
      <c r="EG68" s="108">
        <f t="shared" si="206"/>
        <v>0</v>
      </c>
      <c r="EH68" s="109">
        <v>0</v>
      </c>
      <c r="EI68" s="106">
        <f t="shared" si="207"/>
        <v>0</v>
      </c>
      <c r="EJ68" s="108">
        <f t="shared" si="208"/>
        <v>0</v>
      </c>
      <c r="EK68" s="109">
        <v>0</v>
      </c>
      <c r="EL68" s="106">
        <f t="shared" si="209"/>
        <v>0</v>
      </c>
      <c r="EM68" s="108">
        <f t="shared" si="210"/>
        <v>0</v>
      </c>
      <c r="EN68" s="109">
        <v>0</v>
      </c>
      <c r="EO68" s="106">
        <f t="shared" si="211"/>
        <v>0</v>
      </c>
      <c r="EP68" s="108">
        <f t="shared" si="212"/>
        <v>0</v>
      </c>
      <c r="EQ68" s="109">
        <v>0</v>
      </c>
      <c r="ER68" s="106">
        <f t="shared" si="213"/>
        <v>0</v>
      </c>
      <c r="ES68" s="108">
        <f t="shared" si="214"/>
        <v>0</v>
      </c>
      <c r="ET68" s="109">
        <v>0</v>
      </c>
      <c r="EU68" s="106">
        <f t="shared" si="215"/>
        <v>0</v>
      </c>
      <c r="EV68" s="108">
        <f t="shared" si="216"/>
        <v>0</v>
      </c>
      <c r="EW68" s="109">
        <v>0</v>
      </c>
      <c r="EX68" s="106">
        <f t="shared" si="217"/>
        <v>0</v>
      </c>
      <c r="EY68" s="108">
        <f t="shared" si="218"/>
        <v>0</v>
      </c>
      <c r="EZ68" s="109">
        <v>0</v>
      </c>
      <c r="FA68" s="106">
        <f t="shared" si="219"/>
        <v>0</v>
      </c>
      <c r="FB68" s="108">
        <f t="shared" si="220"/>
        <v>0</v>
      </c>
      <c r="FC68" s="109">
        <v>0</v>
      </c>
      <c r="FD68" s="106">
        <f t="shared" si="221"/>
        <v>0</v>
      </c>
      <c r="FE68" s="108">
        <f t="shared" si="222"/>
        <v>0</v>
      </c>
      <c r="FF68" s="109">
        <v>0</v>
      </c>
      <c r="FG68" s="106">
        <f t="shared" si="223"/>
        <v>0</v>
      </c>
      <c r="FH68" s="108">
        <f t="shared" si="224"/>
        <v>0</v>
      </c>
      <c r="FI68" s="109">
        <v>0</v>
      </c>
      <c r="FJ68" s="106">
        <f t="shared" si="225"/>
        <v>0</v>
      </c>
      <c r="FK68" s="108">
        <f t="shared" si="226"/>
        <v>0</v>
      </c>
      <c r="FL68" s="109">
        <v>0</v>
      </c>
      <c r="FM68" s="106">
        <f t="shared" si="227"/>
        <v>0</v>
      </c>
      <c r="FN68" s="108">
        <f t="shared" si="228"/>
        <v>0</v>
      </c>
      <c r="FO68" s="109">
        <v>0</v>
      </c>
      <c r="FP68" s="106">
        <f t="shared" si="229"/>
        <v>0</v>
      </c>
      <c r="FQ68" s="108">
        <f t="shared" si="230"/>
        <v>0</v>
      </c>
      <c r="FR68" s="109">
        <v>0</v>
      </c>
      <c r="FS68" s="106">
        <f t="shared" si="231"/>
        <v>0</v>
      </c>
      <c r="FT68" s="108">
        <f t="shared" si="232"/>
        <v>0</v>
      </c>
      <c r="FU68" s="109">
        <v>0</v>
      </c>
      <c r="FV68" s="106">
        <f t="shared" si="233"/>
        <v>0</v>
      </c>
      <c r="FW68" s="108">
        <f t="shared" si="234"/>
        <v>0</v>
      </c>
      <c r="FX68" s="109">
        <v>0</v>
      </c>
      <c r="FY68" s="106">
        <f t="shared" si="235"/>
        <v>0</v>
      </c>
      <c r="FZ68" s="108">
        <f t="shared" si="236"/>
        <v>0</v>
      </c>
      <c r="GA68" s="109">
        <v>0</v>
      </c>
      <c r="GB68" s="106">
        <f t="shared" si="237"/>
        <v>0</v>
      </c>
      <c r="GC68" s="108">
        <f t="shared" si="238"/>
        <v>0</v>
      </c>
      <c r="GD68" s="109">
        <v>0</v>
      </c>
      <c r="GE68" s="106">
        <f t="shared" si="239"/>
        <v>0</v>
      </c>
      <c r="GF68" s="108">
        <f t="shared" si="240"/>
        <v>0</v>
      </c>
      <c r="GG68" s="109">
        <v>0</v>
      </c>
      <c r="GH68" s="106">
        <f t="shared" si="241"/>
        <v>0</v>
      </c>
      <c r="GI68" s="108">
        <f t="shared" si="242"/>
        <v>0</v>
      </c>
      <c r="GJ68" s="109">
        <v>0</v>
      </c>
      <c r="GK68" s="106">
        <f t="shared" si="243"/>
        <v>0</v>
      </c>
      <c r="GL68" s="108">
        <f t="shared" si="244"/>
        <v>0</v>
      </c>
      <c r="GM68" s="109">
        <v>0</v>
      </c>
      <c r="GN68" s="106">
        <f t="shared" si="245"/>
        <v>0</v>
      </c>
      <c r="GO68" s="108">
        <f t="shared" si="246"/>
        <v>0</v>
      </c>
      <c r="GP68" s="109">
        <v>0</v>
      </c>
      <c r="GQ68" s="106">
        <f t="shared" si="247"/>
        <v>0</v>
      </c>
      <c r="GR68" s="108">
        <f t="shared" si="248"/>
        <v>0</v>
      </c>
      <c r="GS68" s="109">
        <v>0</v>
      </c>
      <c r="GT68" s="106">
        <f t="shared" si="249"/>
        <v>0</v>
      </c>
      <c r="GU68" s="108">
        <f t="shared" si="250"/>
        <v>0</v>
      </c>
      <c r="GV68" s="109">
        <v>0</v>
      </c>
      <c r="GW68" s="134">
        <f t="shared" si="251"/>
        <v>0</v>
      </c>
      <c r="GX68" s="135">
        <f t="shared" si="252"/>
        <v>0</v>
      </c>
      <c r="GY68" s="107">
        <v>0</v>
      </c>
      <c r="GZ68" s="106">
        <f t="shared" si="253"/>
        <v>0</v>
      </c>
      <c r="HA68" s="108">
        <f t="shared" si="254"/>
        <v>0</v>
      </c>
      <c r="HB68" s="109">
        <v>0</v>
      </c>
      <c r="HC68" s="106">
        <f t="shared" si="255"/>
        <v>0</v>
      </c>
      <c r="HD68" s="108">
        <f t="shared" si="256"/>
        <v>0</v>
      </c>
      <c r="HF68" s="110">
        <f t="shared" si="257"/>
        <v>0</v>
      </c>
    </row>
    <row r="69" spans="1:214" ht="20.100000000000001" hidden="1" customHeight="1" x14ac:dyDescent="0.25">
      <c r="A69" s="126"/>
      <c r="B69" s="111"/>
      <c r="C69" s="153">
        <v>0</v>
      </c>
      <c r="D69" s="153">
        <f t="shared" si="120"/>
        <v>0</v>
      </c>
      <c r="E69" s="154">
        <f t="shared" si="121"/>
        <v>0</v>
      </c>
      <c r="F69" s="153">
        <v>1E-8</v>
      </c>
      <c r="G69" s="153">
        <v>1E-8</v>
      </c>
      <c r="H69" s="153">
        <v>1E-8</v>
      </c>
      <c r="I69" s="153">
        <v>1E-8</v>
      </c>
      <c r="J69" s="153">
        <v>1E-8</v>
      </c>
      <c r="K69" s="155">
        <f t="shared" si="122"/>
        <v>-3.0000000000000004E-8</v>
      </c>
      <c r="L69" s="107">
        <v>0</v>
      </c>
      <c r="M69" s="134">
        <f t="shared" si="123"/>
        <v>0</v>
      </c>
      <c r="N69" s="135">
        <f t="shared" si="124"/>
        <v>0</v>
      </c>
      <c r="O69" s="107">
        <v>0</v>
      </c>
      <c r="P69" s="134">
        <f t="shared" si="125"/>
        <v>0</v>
      </c>
      <c r="Q69" s="135">
        <f t="shared" si="126"/>
        <v>0</v>
      </c>
      <c r="R69" s="107">
        <v>0</v>
      </c>
      <c r="S69" s="134">
        <f t="shared" si="127"/>
        <v>0</v>
      </c>
      <c r="T69" s="135">
        <f t="shared" si="128"/>
        <v>0</v>
      </c>
      <c r="U69" s="107">
        <v>0</v>
      </c>
      <c r="V69" s="134">
        <f t="shared" si="129"/>
        <v>0</v>
      </c>
      <c r="W69" s="135">
        <f t="shared" si="130"/>
        <v>0</v>
      </c>
      <c r="X69" s="107">
        <v>0</v>
      </c>
      <c r="Y69" s="134">
        <f t="shared" si="131"/>
        <v>0</v>
      </c>
      <c r="Z69" s="135">
        <f t="shared" si="132"/>
        <v>0</v>
      </c>
      <c r="AA69" s="107">
        <v>0</v>
      </c>
      <c r="AB69" s="134">
        <f t="shared" si="133"/>
        <v>0</v>
      </c>
      <c r="AC69" s="135">
        <f t="shared" si="134"/>
        <v>0</v>
      </c>
      <c r="AD69" s="107">
        <v>0</v>
      </c>
      <c r="AE69" s="134">
        <f t="shared" si="135"/>
        <v>0</v>
      </c>
      <c r="AF69" s="135">
        <f t="shared" si="136"/>
        <v>0</v>
      </c>
      <c r="AG69" s="107">
        <v>0</v>
      </c>
      <c r="AH69" s="134">
        <f t="shared" si="137"/>
        <v>0</v>
      </c>
      <c r="AI69" s="135">
        <f t="shared" si="138"/>
        <v>0</v>
      </c>
      <c r="AJ69" s="107">
        <v>0</v>
      </c>
      <c r="AK69" s="134">
        <f t="shared" si="139"/>
        <v>0</v>
      </c>
      <c r="AL69" s="135">
        <f t="shared" si="140"/>
        <v>0</v>
      </c>
      <c r="AM69" s="109">
        <v>0</v>
      </c>
      <c r="AN69" s="106">
        <f t="shared" si="141"/>
        <v>0</v>
      </c>
      <c r="AO69" s="108">
        <f t="shared" si="142"/>
        <v>0</v>
      </c>
      <c r="AP69" s="109">
        <v>0</v>
      </c>
      <c r="AQ69" s="106">
        <f t="shared" si="143"/>
        <v>0</v>
      </c>
      <c r="AR69" s="108">
        <f t="shared" si="144"/>
        <v>0</v>
      </c>
      <c r="AS69" s="109">
        <v>0</v>
      </c>
      <c r="AT69" s="106">
        <f t="shared" si="145"/>
        <v>0</v>
      </c>
      <c r="AU69" s="108">
        <f t="shared" si="146"/>
        <v>0</v>
      </c>
      <c r="AV69" s="109">
        <v>0</v>
      </c>
      <c r="AW69" s="106">
        <f t="shared" si="147"/>
        <v>0</v>
      </c>
      <c r="AX69" s="108">
        <f t="shared" si="148"/>
        <v>0</v>
      </c>
      <c r="AY69" s="109">
        <v>0</v>
      </c>
      <c r="AZ69" s="106">
        <f t="shared" si="149"/>
        <v>0</v>
      </c>
      <c r="BA69" s="108">
        <f t="shared" si="150"/>
        <v>0</v>
      </c>
      <c r="BB69" s="109">
        <v>0</v>
      </c>
      <c r="BC69" s="106">
        <f t="shared" si="151"/>
        <v>0</v>
      </c>
      <c r="BD69" s="108">
        <f t="shared" si="152"/>
        <v>0</v>
      </c>
      <c r="BE69" s="109">
        <v>0</v>
      </c>
      <c r="BF69" s="106">
        <f t="shared" si="153"/>
        <v>0</v>
      </c>
      <c r="BG69" s="108">
        <f t="shared" si="154"/>
        <v>0</v>
      </c>
      <c r="BH69" s="109">
        <v>0</v>
      </c>
      <c r="BI69" s="106">
        <f t="shared" si="155"/>
        <v>0</v>
      </c>
      <c r="BJ69" s="108">
        <f t="shared" si="156"/>
        <v>0</v>
      </c>
      <c r="BK69" s="109">
        <v>0</v>
      </c>
      <c r="BL69" s="106">
        <f t="shared" si="157"/>
        <v>0</v>
      </c>
      <c r="BM69" s="108">
        <f t="shared" si="158"/>
        <v>0</v>
      </c>
      <c r="BN69" s="109">
        <v>0</v>
      </c>
      <c r="BO69" s="106">
        <f t="shared" si="159"/>
        <v>0</v>
      </c>
      <c r="BP69" s="108">
        <f t="shared" si="160"/>
        <v>0</v>
      </c>
      <c r="BQ69" s="109">
        <v>0</v>
      </c>
      <c r="BR69" s="106">
        <f t="shared" si="161"/>
        <v>0</v>
      </c>
      <c r="BS69" s="108">
        <f t="shared" si="162"/>
        <v>0</v>
      </c>
      <c r="BT69" s="109">
        <v>0</v>
      </c>
      <c r="BU69" s="106">
        <f t="shared" si="163"/>
        <v>0</v>
      </c>
      <c r="BV69" s="108">
        <f t="shared" si="164"/>
        <v>0</v>
      </c>
      <c r="BW69" s="109">
        <v>0</v>
      </c>
      <c r="BX69" s="106">
        <f t="shared" si="165"/>
        <v>0</v>
      </c>
      <c r="BY69" s="108">
        <f t="shared" si="166"/>
        <v>0</v>
      </c>
      <c r="BZ69" s="109">
        <v>0</v>
      </c>
      <c r="CA69" s="106">
        <f t="shared" si="167"/>
        <v>0</v>
      </c>
      <c r="CB69" s="108">
        <f t="shared" si="168"/>
        <v>0</v>
      </c>
      <c r="CC69" s="109">
        <v>0</v>
      </c>
      <c r="CD69" s="106">
        <f t="shared" si="169"/>
        <v>0</v>
      </c>
      <c r="CE69" s="108">
        <f t="shared" si="170"/>
        <v>0</v>
      </c>
      <c r="CF69" s="109">
        <v>0</v>
      </c>
      <c r="CG69" s="106">
        <f t="shared" si="171"/>
        <v>0</v>
      </c>
      <c r="CH69" s="108">
        <f t="shared" si="172"/>
        <v>0</v>
      </c>
      <c r="CI69" s="109">
        <v>0</v>
      </c>
      <c r="CJ69" s="106">
        <f t="shared" si="173"/>
        <v>0</v>
      </c>
      <c r="CK69" s="108">
        <f t="shared" si="174"/>
        <v>0</v>
      </c>
      <c r="CL69" s="109">
        <v>0</v>
      </c>
      <c r="CM69" s="106">
        <f t="shared" si="175"/>
        <v>0</v>
      </c>
      <c r="CN69" s="108">
        <f t="shared" si="176"/>
        <v>0</v>
      </c>
      <c r="CO69" s="109">
        <v>0</v>
      </c>
      <c r="CP69" s="106">
        <f t="shared" si="177"/>
        <v>0</v>
      </c>
      <c r="CQ69" s="108">
        <f t="shared" si="178"/>
        <v>0</v>
      </c>
      <c r="CR69" s="109">
        <v>0</v>
      </c>
      <c r="CS69" s="106">
        <f t="shared" si="179"/>
        <v>0</v>
      </c>
      <c r="CT69" s="108">
        <f t="shared" si="180"/>
        <v>0</v>
      </c>
      <c r="CU69" s="109">
        <v>0</v>
      </c>
      <c r="CV69" s="106">
        <f t="shared" si="181"/>
        <v>0</v>
      </c>
      <c r="CW69" s="108">
        <f t="shared" si="182"/>
        <v>0</v>
      </c>
      <c r="CX69" s="109">
        <v>0</v>
      </c>
      <c r="CY69" s="106">
        <f t="shared" si="183"/>
        <v>0</v>
      </c>
      <c r="CZ69" s="108">
        <f t="shared" si="184"/>
        <v>0</v>
      </c>
      <c r="DA69" s="109">
        <v>0</v>
      </c>
      <c r="DB69" s="106">
        <f t="shared" si="185"/>
        <v>0</v>
      </c>
      <c r="DC69" s="108">
        <f t="shared" si="186"/>
        <v>0</v>
      </c>
      <c r="DD69" s="109">
        <v>0</v>
      </c>
      <c r="DE69" s="106">
        <f t="shared" si="187"/>
        <v>0</v>
      </c>
      <c r="DF69" s="108">
        <f t="shared" si="188"/>
        <v>0</v>
      </c>
      <c r="DG69" s="109">
        <v>0</v>
      </c>
      <c r="DH69" s="106">
        <f t="shared" si="189"/>
        <v>0</v>
      </c>
      <c r="DI69" s="108">
        <f t="shared" si="190"/>
        <v>0</v>
      </c>
      <c r="DJ69" s="109">
        <v>0</v>
      </c>
      <c r="DK69" s="106">
        <f t="shared" si="191"/>
        <v>0</v>
      </c>
      <c r="DL69" s="108">
        <f t="shared" si="192"/>
        <v>0</v>
      </c>
      <c r="DM69" s="109">
        <v>0</v>
      </c>
      <c r="DN69" s="106">
        <f t="shared" si="193"/>
        <v>0</v>
      </c>
      <c r="DO69" s="108">
        <f t="shared" si="194"/>
        <v>0</v>
      </c>
      <c r="DP69" s="109">
        <v>0</v>
      </c>
      <c r="DQ69" s="106">
        <f t="shared" si="195"/>
        <v>0</v>
      </c>
      <c r="DR69" s="108">
        <f t="shared" si="196"/>
        <v>0</v>
      </c>
      <c r="DS69" s="109">
        <v>0</v>
      </c>
      <c r="DT69" s="106">
        <f t="shared" si="197"/>
        <v>0</v>
      </c>
      <c r="DU69" s="108">
        <f t="shared" si="198"/>
        <v>0</v>
      </c>
      <c r="DV69" s="109">
        <v>0</v>
      </c>
      <c r="DW69" s="106">
        <f t="shared" si="199"/>
        <v>0</v>
      </c>
      <c r="DX69" s="108">
        <f t="shared" si="200"/>
        <v>0</v>
      </c>
      <c r="DY69" s="109">
        <v>0</v>
      </c>
      <c r="DZ69" s="106">
        <f t="shared" si="201"/>
        <v>0</v>
      </c>
      <c r="EA69" s="108">
        <f t="shared" si="202"/>
        <v>0</v>
      </c>
      <c r="EB69" s="109">
        <v>0</v>
      </c>
      <c r="EC69" s="106">
        <f t="shared" si="203"/>
        <v>0</v>
      </c>
      <c r="ED69" s="108">
        <f t="shared" si="204"/>
        <v>0</v>
      </c>
      <c r="EE69" s="109">
        <v>0</v>
      </c>
      <c r="EF69" s="106">
        <f t="shared" si="205"/>
        <v>0</v>
      </c>
      <c r="EG69" s="108">
        <f t="shared" si="206"/>
        <v>0</v>
      </c>
      <c r="EH69" s="109">
        <v>0</v>
      </c>
      <c r="EI69" s="106">
        <f t="shared" si="207"/>
        <v>0</v>
      </c>
      <c r="EJ69" s="108">
        <f t="shared" si="208"/>
        <v>0</v>
      </c>
      <c r="EK69" s="109">
        <v>0</v>
      </c>
      <c r="EL69" s="106">
        <f t="shared" si="209"/>
        <v>0</v>
      </c>
      <c r="EM69" s="108">
        <f t="shared" si="210"/>
        <v>0</v>
      </c>
      <c r="EN69" s="109">
        <v>0</v>
      </c>
      <c r="EO69" s="106">
        <f t="shared" si="211"/>
        <v>0</v>
      </c>
      <c r="EP69" s="108">
        <f t="shared" si="212"/>
        <v>0</v>
      </c>
      <c r="EQ69" s="109">
        <v>0</v>
      </c>
      <c r="ER69" s="106">
        <f t="shared" si="213"/>
        <v>0</v>
      </c>
      <c r="ES69" s="108">
        <f t="shared" si="214"/>
        <v>0</v>
      </c>
      <c r="ET69" s="109">
        <v>0</v>
      </c>
      <c r="EU69" s="106">
        <f t="shared" si="215"/>
        <v>0</v>
      </c>
      <c r="EV69" s="108">
        <f t="shared" si="216"/>
        <v>0</v>
      </c>
      <c r="EW69" s="109">
        <v>0</v>
      </c>
      <c r="EX69" s="106">
        <f t="shared" si="217"/>
        <v>0</v>
      </c>
      <c r="EY69" s="108">
        <f t="shared" si="218"/>
        <v>0</v>
      </c>
      <c r="EZ69" s="109">
        <v>0</v>
      </c>
      <c r="FA69" s="106">
        <f t="shared" si="219"/>
        <v>0</v>
      </c>
      <c r="FB69" s="108">
        <f t="shared" si="220"/>
        <v>0</v>
      </c>
      <c r="FC69" s="109">
        <v>0</v>
      </c>
      <c r="FD69" s="106">
        <f t="shared" si="221"/>
        <v>0</v>
      </c>
      <c r="FE69" s="108">
        <f t="shared" si="222"/>
        <v>0</v>
      </c>
      <c r="FF69" s="109">
        <v>0</v>
      </c>
      <c r="FG69" s="106">
        <f t="shared" si="223"/>
        <v>0</v>
      </c>
      <c r="FH69" s="108">
        <f t="shared" si="224"/>
        <v>0</v>
      </c>
      <c r="FI69" s="109">
        <v>0</v>
      </c>
      <c r="FJ69" s="106">
        <f t="shared" si="225"/>
        <v>0</v>
      </c>
      <c r="FK69" s="108">
        <f t="shared" si="226"/>
        <v>0</v>
      </c>
      <c r="FL69" s="109">
        <v>0</v>
      </c>
      <c r="FM69" s="106">
        <f t="shared" si="227"/>
        <v>0</v>
      </c>
      <c r="FN69" s="108">
        <f t="shared" si="228"/>
        <v>0</v>
      </c>
      <c r="FO69" s="109">
        <v>0</v>
      </c>
      <c r="FP69" s="106">
        <f t="shared" si="229"/>
        <v>0</v>
      </c>
      <c r="FQ69" s="108">
        <f t="shared" si="230"/>
        <v>0</v>
      </c>
      <c r="FR69" s="109">
        <v>0</v>
      </c>
      <c r="FS69" s="106">
        <f t="shared" si="231"/>
        <v>0</v>
      </c>
      <c r="FT69" s="108">
        <f t="shared" si="232"/>
        <v>0</v>
      </c>
      <c r="FU69" s="109">
        <v>0</v>
      </c>
      <c r="FV69" s="106">
        <f t="shared" si="233"/>
        <v>0</v>
      </c>
      <c r="FW69" s="108">
        <f t="shared" si="234"/>
        <v>0</v>
      </c>
      <c r="FX69" s="109">
        <v>0</v>
      </c>
      <c r="FY69" s="106">
        <f t="shared" si="235"/>
        <v>0</v>
      </c>
      <c r="FZ69" s="108">
        <f t="shared" si="236"/>
        <v>0</v>
      </c>
      <c r="GA69" s="109">
        <v>0</v>
      </c>
      <c r="GB69" s="106">
        <f t="shared" si="237"/>
        <v>0</v>
      </c>
      <c r="GC69" s="108">
        <f t="shared" si="238"/>
        <v>0</v>
      </c>
      <c r="GD69" s="109">
        <v>0</v>
      </c>
      <c r="GE69" s="106">
        <f t="shared" si="239"/>
        <v>0</v>
      </c>
      <c r="GF69" s="108">
        <f t="shared" si="240"/>
        <v>0</v>
      </c>
      <c r="GG69" s="109">
        <v>0</v>
      </c>
      <c r="GH69" s="106">
        <f t="shared" si="241"/>
        <v>0</v>
      </c>
      <c r="GI69" s="108">
        <f t="shared" si="242"/>
        <v>0</v>
      </c>
      <c r="GJ69" s="109">
        <v>0</v>
      </c>
      <c r="GK69" s="106">
        <f t="shared" si="243"/>
        <v>0</v>
      </c>
      <c r="GL69" s="108">
        <f t="shared" si="244"/>
        <v>0</v>
      </c>
      <c r="GM69" s="109">
        <v>0</v>
      </c>
      <c r="GN69" s="106">
        <f t="shared" si="245"/>
        <v>0</v>
      </c>
      <c r="GO69" s="108">
        <f t="shared" si="246"/>
        <v>0</v>
      </c>
      <c r="GP69" s="109">
        <v>0</v>
      </c>
      <c r="GQ69" s="106">
        <f t="shared" si="247"/>
        <v>0</v>
      </c>
      <c r="GR69" s="108">
        <f t="shared" si="248"/>
        <v>0</v>
      </c>
      <c r="GS69" s="109">
        <v>0</v>
      </c>
      <c r="GT69" s="106">
        <f t="shared" si="249"/>
        <v>0</v>
      </c>
      <c r="GU69" s="108">
        <f t="shared" si="250"/>
        <v>0</v>
      </c>
      <c r="GV69" s="109">
        <v>0</v>
      </c>
      <c r="GW69" s="134">
        <f t="shared" si="251"/>
        <v>0</v>
      </c>
      <c r="GX69" s="135">
        <f t="shared" si="252"/>
        <v>0</v>
      </c>
      <c r="GY69" s="107">
        <v>0</v>
      </c>
      <c r="GZ69" s="106">
        <f t="shared" si="253"/>
        <v>0</v>
      </c>
      <c r="HA69" s="108">
        <f t="shared" si="254"/>
        <v>0</v>
      </c>
      <c r="HB69" s="109">
        <v>0</v>
      </c>
      <c r="HC69" s="106">
        <f t="shared" si="255"/>
        <v>0</v>
      </c>
      <c r="HD69" s="108">
        <f t="shared" si="256"/>
        <v>0</v>
      </c>
      <c r="HF69" s="110">
        <f t="shared" si="257"/>
        <v>0</v>
      </c>
    </row>
    <row r="70" spans="1:214" ht="20.100000000000001" hidden="1" customHeight="1" x14ac:dyDescent="0.25">
      <c r="A70" s="126"/>
      <c r="B70" s="111"/>
      <c r="C70" s="153">
        <v>0</v>
      </c>
      <c r="D70" s="153">
        <f t="shared" si="120"/>
        <v>0</v>
      </c>
      <c r="E70" s="154">
        <f t="shared" si="121"/>
        <v>0</v>
      </c>
      <c r="F70" s="153">
        <v>1E-8</v>
      </c>
      <c r="G70" s="153">
        <v>1E-8</v>
      </c>
      <c r="H70" s="153">
        <v>1E-8</v>
      </c>
      <c r="I70" s="153">
        <v>1E-8</v>
      </c>
      <c r="J70" s="153">
        <v>1E-8</v>
      </c>
      <c r="K70" s="155">
        <f t="shared" si="122"/>
        <v>-3.0000000000000004E-8</v>
      </c>
      <c r="L70" s="107">
        <v>0</v>
      </c>
      <c r="M70" s="134">
        <f t="shared" si="123"/>
        <v>0</v>
      </c>
      <c r="N70" s="135">
        <f t="shared" si="124"/>
        <v>0</v>
      </c>
      <c r="O70" s="107">
        <v>0</v>
      </c>
      <c r="P70" s="134">
        <f t="shared" si="125"/>
        <v>0</v>
      </c>
      <c r="Q70" s="135">
        <f t="shared" si="126"/>
        <v>0</v>
      </c>
      <c r="R70" s="107">
        <v>0</v>
      </c>
      <c r="S70" s="134">
        <f t="shared" si="127"/>
        <v>0</v>
      </c>
      <c r="T70" s="135">
        <f t="shared" si="128"/>
        <v>0</v>
      </c>
      <c r="U70" s="107">
        <v>0</v>
      </c>
      <c r="V70" s="134">
        <f t="shared" si="129"/>
        <v>0</v>
      </c>
      <c r="W70" s="135">
        <f t="shared" si="130"/>
        <v>0</v>
      </c>
      <c r="X70" s="107">
        <v>0</v>
      </c>
      <c r="Y70" s="134">
        <f t="shared" si="131"/>
        <v>0</v>
      </c>
      <c r="Z70" s="135">
        <f t="shared" si="132"/>
        <v>0</v>
      </c>
      <c r="AA70" s="107">
        <v>0</v>
      </c>
      <c r="AB70" s="134">
        <f t="shared" si="133"/>
        <v>0</v>
      </c>
      <c r="AC70" s="135">
        <f t="shared" si="134"/>
        <v>0</v>
      </c>
      <c r="AD70" s="107">
        <v>0</v>
      </c>
      <c r="AE70" s="134">
        <f t="shared" si="135"/>
        <v>0</v>
      </c>
      <c r="AF70" s="135">
        <f t="shared" si="136"/>
        <v>0</v>
      </c>
      <c r="AG70" s="107">
        <v>0</v>
      </c>
      <c r="AH70" s="134">
        <f t="shared" si="137"/>
        <v>0</v>
      </c>
      <c r="AI70" s="135">
        <f t="shared" si="138"/>
        <v>0</v>
      </c>
      <c r="AJ70" s="107">
        <v>0</v>
      </c>
      <c r="AK70" s="134">
        <f t="shared" si="139"/>
        <v>0</v>
      </c>
      <c r="AL70" s="135">
        <f t="shared" si="140"/>
        <v>0</v>
      </c>
      <c r="AM70" s="109">
        <v>0</v>
      </c>
      <c r="AN70" s="106">
        <f t="shared" si="141"/>
        <v>0</v>
      </c>
      <c r="AO70" s="108">
        <f t="shared" si="142"/>
        <v>0</v>
      </c>
      <c r="AP70" s="109">
        <v>0</v>
      </c>
      <c r="AQ70" s="106">
        <f t="shared" si="143"/>
        <v>0</v>
      </c>
      <c r="AR70" s="108">
        <f t="shared" si="144"/>
        <v>0</v>
      </c>
      <c r="AS70" s="109">
        <v>0</v>
      </c>
      <c r="AT70" s="106">
        <f t="shared" si="145"/>
        <v>0</v>
      </c>
      <c r="AU70" s="108">
        <f t="shared" si="146"/>
        <v>0</v>
      </c>
      <c r="AV70" s="109">
        <v>0</v>
      </c>
      <c r="AW70" s="106">
        <f t="shared" si="147"/>
        <v>0</v>
      </c>
      <c r="AX70" s="108">
        <f t="shared" si="148"/>
        <v>0</v>
      </c>
      <c r="AY70" s="109">
        <v>0</v>
      </c>
      <c r="AZ70" s="106">
        <f t="shared" si="149"/>
        <v>0</v>
      </c>
      <c r="BA70" s="108">
        <f t="shared" si="150"/>
        <v>0</v>
      </c>
      <c r="BB70" s="109">
        <v>0</v>
      </c>
      <c r="BC70" s="106">
        <f t="shared" si="151"/>
        <v>0</v>
      </c>
      <c r="BD70" s="108">
        <f t="shared" si="152"/>
        <v>0</v>
      </c>
      <c r="BE70" s="109">
        <v>0</v>
      </c>
      <c r="BF70" s="106">
        <f t="shared" si="153"/>
        <v>0</v>
      </c>
      <c r="BG70" s="108">
        <f t="shared" si="154"/>
        <v>0</v>
      </c>
      <c r="BH70" s="109">
        <v>0</v>
      </c>
      <c r="BI70" s="106">
        <f t="shared" si="155"/>
        <v>0</v>
      </c>
      <c r="BJ70" s="108">
        <f t="shared" si="156"/>
        <v>0</v>
      </c>
      <c r="BK70" s="109">
        <v>0</v>
      </c>
      <c r="BL70" s="106">
        <f t="shared" si="157"/>
        <v>0</v>
      </c>
      <c r="BM70" s="108">
        <f t="shared" si="158"/>
        <v>0</v>
      </c>
      <c r="BN70" s="109">
        <v>0</v>
      </c>
      <c r="BO70" s="106">
        <f t="shared" si="159"/>
        <v>0</v>
      </c>
      <c r="BP70" s="108">
        <f t="shared" si="160"/>
        <v>0</v>
      </c>
      <c r="BQ70" s="109">
        <v>0</v>
      </c>
      <c r="BR70" s="106">
        <f t="shared" si="161"/>
        <v>0</v>
      </c>
      <c r="BS70" s="108">
        <f t="shared" si="162"/>
        <v>0</v>
      </c>
      <c r="BT70" s="109">
        <v>0</v>
      </c>
      <c r="BU70" s="106">
        <f t="shared" si="163"/>
        <v>0</v>
      </c>
      <c r="BV70" s="108">
        <f t="shared" si="164"/>
        <v>0</v>
      </c>
      <c r="BW70" s="109">
        <v>0</v>
      </c>
      <c r="BX70" s="106">
        <f t="shared" si="165"/>
        <v>0</v>
      </c>
      <c r="BY70" s="108">
        <f t="shared" si="166"/>
        <v>0</v>
      </c>
      <c r="BZ70" s="109">
        <v>0</v>
      </c>
      <c r="CA70" s="106">
        <f t="shared" si="167"/>
        <v>0</v>
      </c>
      <c r="CB70" s="108">
        <f t="shared" si="168"/>
        <v>0</v>
      </c>
      <c r="CC70" s="109">
        <v>0</v>
      </c>
      <c r="CD70" s="106">
        <f t="shared" si="169"/>
        <v>0</v>
      </c>
      <c r="CE70" s="108">
        <f t="shared" si="170"/>
        <v>0</v>
      </c>
      <c r="CF70" s="109">
        <v>0</v>
      </c>
      <c r="CG70" s="106">
        <f t="shared" si="171"/>
        <v>0</v>
      </c>
      <c r="CH70" s="108">
        <f t="shared" si="172"/>
        <v>0</v>
      </c>
      <c r="CI70" s="109">
        <v>0</v>
      </c>
      <c r="CJ70" s="106">
        <f t="shared" si="173"/>
        <v>0</v>
      </c>
      <c r="CK70" s="108">
        <f t="shared" si="174"/>
        <v>0</v>
      </c>
      <c r="CL70" s="109">
        <v>0</v>
      </c>
      <c r="CM70" s="106">
        <f t="shared" si="175"/>
        <v>0</v>
      </c>
      <c r="CN70" s="108">
        <f t="shared" si="176"/>
        <v>0</v>
      </c>
      <c r="CO70" s="109">
        <v>0</v>
      </c>
      <c r="CP70" s="106">
        <f t="shared" si="177"/>
        <v>0</v>
      </c>
      <c r="CQ70" s="108">
        <f t="shared" si="178"/>
        <v>0</v>
      </c>
      <c r="CR70" s="109">
        <v>0</v>
      </c>
      <c r="CS70" s="106">
        <f t="shared" si="179"/>
        <v>0</v>
      </c>
      <c r="CT70" s="108">
        <f t="shared" si="180"/>
        <v>0</v>
      </c>
      <c r="CU70" s="109">
        <v>0</v>
      </c>
      <c r="CV70" s="106">
        <f t="shared" si="181"/>
        <v>0</v>
      </c>
      <c r="CW70" s="108">
        <f t="shared" si="182"/>
        <v>0</v>
      </c>
      <c r="CX70" s="109">
        <v>0</v>
      </c>
      <c r="CY70" s="106">
        <f t="shared" si="183"/>
        <v>0</v>
      </c>
      <c r="CZ70" s="108">
        <f t="shared" si="184"/>
        <v>0</v>
      </c>
      <c r="DA70" s="109">
        <v>0</v>
      </c>
      <c r="DB70" s="106">
        <f t="shared" si="185"/>
        <v>0</v>
      </c>
      <c r="DC70" s="108">
        <f t="shared" si="186"/>
        <v>0</v>
      </c>
      <c r="DD70" s="109">
        <v>0</v>
      </c>
      <c r="DE70" s="106">
        <f t="shared" si="187"/>
        <v>0</v>
      </c>
      <c r="DF70" s="108">
        <f t="shared" si="188"/>
        <v>0</v>
      </c>
      <c r="DG70" s="109">
        <v>0</v>
      </c>
      <c r="DH70" s="106">
        <f t="shared" si="189"/>
        <v>0</v>
      </c>
      <c r="DI70" s="108">
        <f t="shared" si="190"/>
        <v>0</v>
      </c>
      <c r="DJ70" s="109">
        <v>0</v>
      </c>
      <c r="DK70" s="106">
        <f t="shared" si="191"/>
        <v>0</v>
      </c>
      <c r="DL70" s="108">
        <f t="shared" si="192"/>
        <v>0</v>
      </c>
      <c r="DM70" s="109">
        <v>0</v>
      </c>
      <c r="DN70" s="106">
        <f t="shared" si="193"/>
        <v>0</v>
      </c>
      <c r="DO70" s="108">
        <f t="shared" si="194"/>
        <v>0</v>
      </c>
      <c r="DP70" s="109">
        <v>0</v>
      </c>
      <c r="DQ70" s="106">
        <f t="shared" si="195"/>
        <v>0</v>
      </c>
      <c r="DR70" s="108">
        <f t="shared" si="196"/>
        <v>0</v>
      </c>
      <c r="DS70" s="109">
        <v>0</v>
      </c>
      <c r="DT70" s="106">
        <f t="shared" si="197"/>
        <v>0</v>
      </c>
      <c r="DU70" s="108">
        <f t="shared" si="198"/>
        <v>0</v>
      </c>
      <c r="DV70" s="109">
        <v>0</v>
      </c>
      <c r="DW70" s="106">
        <f t="shared" si="199"/>
        <v>0</v>
      </c>
      <c r="DX70" s="108">
        <f t="shared" si="200"/>
        <v>0</v>
      </c>
      <c r="DY70" s="109">
        <v>0</v>
      </c>
      <c r="DZ70" s="106">
        <f t="shared" si="201"/>
        <v>0</v>
      </c>
      <c r="EA70" s="108">
        <f t="shared" si="202"/>
        <v>0</v>
      </c>
      <c r="EB70" s="109">
        <v>0</v>
      </c>
      <c r="EC70" s="106">
        <f t="shared" si="203"/>
        <v>0</v>
      </c>
      <c r="ED70" s="108">
        <f t="shared" si="204"/>
        <v>0</v>
      </c>
      <c r="EE70" s="109">
        <v>0</v>
      </c>
      <c r="EF70" s="106">
        <f t="shared" si="205"/>
        <v>0</v>
      </c>
      <c r="EG70" s="108">
        <f t="shared" si="206"/>
        <v>0</v>
      </c>
      <c r="EH70" s="109">
        <v>0</v>
      </c>
      <c r="EI70" s="106">
        <f t="shared" si="207"/>
        <v>0</v>
      </c>
      <c r="EJ70" s="108">
        <f t="shared" si="208"/>
        <v>0</v>
      </c>
      <c r="EK70" s="109">
        <v>0</v>
      </c>
      <c r="EL70" s="106">
        <f t="shared" si="209"/>
        <v>0</v>
      </c>
      <c r="EM70" s="108">
        <f t="shared" si="210"/>
        <v>0</v>
      </c>
      <c r="EN70" s="109">
        <v>0</v>
      </c>
      <c r="EO70" s="106">
        <f t="shared" si="211"/>
        <v>0</v>
      </c>
      <c r="EP70" s="108">
        <f t="shared" si="212"/>
        <v>0</v>
      </c>
      <c r="EQ70" s="109">
        <v>0</v>
      </c>
      <c r="ER70" s="106">
        <f t="shared" si="213"/>
        <v>0</v>
      </c>
      <c r="ES70" s="108">
        <f t="shared" si="214"/>
        <v>0</v>
      </c>
      <c r="ET70" s="109">
        <v>0</v>
      </c>
      <c r="EU70" s="106">
        <f t="shared" si="215"/>
        <v>0</v>
      </c>
      <c r="EV70" s="108">
        <f t="shared" si="216"/>
        <v>0</v>
      </c>
      <c r="EW70" s="109">
        <v>0</v>
      </c>
      <c r="EX70" s="106">
        <f t="shared" si="217"/>
        <v>0</v>
      </c>
      <c r="EY70" s="108">
        <f t="shared" si="218"/>
        <v>0</v>
      </c>
      <c r="EZ70" s="109">
        <v>0</v>
      </c>
      <c r="FA70" s="106">
        <f t="shared" si="219"/>
        <v>0</v>
      </c>
      <c r="FB70" s="108">
        <f t="shared" si="220"/>
        <v>0</v>
      </c>
      <c r="FC70" s="109">
        <v>0</v>
      </c>
      <c r="FD70" s="106">
        <f t="shared" si="221"/>
        <v>0</v>
      </c>
      <c r="FE70" s="108">
        <f t="shared" si="222"/>
        <v>0</v>
      </c>
      <c r="FF70" s="109">
        <v>0</v>
      </c>
      <c r="FG70" s="106">
        <f t="shared" si="223"/>
        <v>0</v>
      </c>
      <c r="FH70" s="108">
        <f t="shared" si="224"/>
        <v>0</v>
      </c>
      <c r="FI70" s="109">
        <v>0</v>
      </c>
      <c r="FJ70" s="106">
        <f t="shared" si="225"/>
        <v>0</v>
      </c>
      <c r="FK70" s="108">
        <f t="shared" si="226"/>
        <v>0</v>
      </c>
      <c r="FL70" s="109">
        <v>0</v>
      </c>
      <c r="FM70" s="106">
        <f t="shared" si="227"/>
        <v>0</v>
      </c>
      <c r="FN70" s="108">
        <f t="shared" si="228"/>
        <v>0</v>
      </c>
      <c r="FO70" s="109">
        <v>0</v>
      </c>
      <c r="FP70" s="106">
        <f t="shared" si="229"/>
        <v>0</v>
      </c>
      <c r="FQ70" s="108">
        <f t="shared" si="230"/>
        <v>0</v>
      </c>
      <c r="FR70" s="109">
        <v>0</v>
      </c>
      <c r="FS70" s="106">
        <f t="shared" si="231"/>
        <v>0</v>
      </c>
      <c r="FT70" s="108">
        <f t="shared" si="232"/>
        <v>0</v>
      </c>
      <c r="FU70" s="109">
        <v>0</v>
      </c>
      <c r="FV70" s="106">
        <f t="shared" si="233"/>
        <v>0</v>
      </c>
      <c r="FW70" s="108">
        <f t="shared" si="234"/>
        <v>0</v>
      </c>
      <c r="FX70" s="109">
        <v>0</v>
      </c>
      <c r="FY70" s="106">
        <f t="shared" si="235"/>
        <v>0</v>
      </c>
      <c r="FZ70" s="108">
        <f t="shared" si="236"/>
        <v>0</v>
      </c>
      <c r="GA70" s="109">
        <v>0</v>
      </c>
      <c r="GB70" s="106">
        <f t="shared" si="237"/>
        <v>0</v>
      </c>
      <c r="GC70" s="108">
        <f t="shared" si="238"/>
        <v>0</v>
      </c>
      <c r="GD70" s="109">
        <v>0</v>
      </c>
      <c r="GE70" s="106">
        <f t="shared" si="239"/>
        <v>0</v>
      </c>
      <c r="GF70" s="108">
        <f t="shared" si="240"/>
        <v>0</v>
      </c>
      <c r="GG70" s="109">
        <v>0</v>
      </c>
      <c r="GH70" s="106">
        <f t="shared" si="241"/>
        <v>0</v>
      </c>
      <c r="GI70" s="108">
        <f t="shared" si="242"/>
        <v>0</v>
      </c>
      <c r="GJ70" s="109">
        <v>0</v>
      </c>
      <c r="GK70" s="106">
        <f t="shared" si="243"/>
        <v>0</v>
      </c>
      <c r="GL70" s="108">
        <f t="shared" si="244"/>
        <v>0</v>
      </c>
      <c r="GM70" s="109">
        <v>0</v>
      </c>
      <c r="GN70" s="106">
        <f t="shared" si="245"/>
        <v>0</v>
      </c>
      <c r="GO70" s="108">
        <f t="shared" si="246"/>
        <v>0</v>
      </c>
      <c r="GP70" s="109">
        <v>0</v>
      </c>
      <c r="GQ70" s="106">
        <f t="shared" si="247"/>
        <v>0</v>
      </c>
      <c r="GR70" s="108">
        <f t="shared" si="248"/>
        <v>0</v>
      </c>
      <c r="GS70" s="109">
        <v>0</v>
      </c>
      <c r="GT70" s="106">
        <f t="shared" si="249"/>
        <v>0</v>
      </c>
      <c r="GU70" s="108">
        <f t="shared" si="250"/>
        <v>0</v>
      </c>
      <c r="GV70" s="109">
        <v>0</v>
      </c>
      <c r="GW70" s="134">
        <f t="shared" si="251"/>
        <v>0</v>
      </c>
      <c r="GX70" s="135">
        <f t="shared" si="252"/>
        <v>0</v>
      </c>
      <c r="GY70" s="107">
        <v>0</v>
      </c>
      <c r="GZ70" s="106">
        <f t="shared" si="253"/>
        <v>0</v>
      </c>
      <c r="HA70" s="108">
        <f t="shared" si="254"/>
        <v>0</v>
      </c>
      <c r="HB70" s="109">
        <v>0</v>
      </c>
      <c r="HC70" s="106">
        <f t="shared" si="255"/>
        <v>0</v>
      </c>
      <c r="HD70" s="108">
        <f t="shared" si="256"/>
        <v>0</v>
      </c>
      <c r="HF70" s="110">
        <f t="shared" si="257"/>
        <v>0</v>
      </c>
    </row>
    <row r="71" spans="1:214" ht="20.100000000000001" hidden="1" customHeight="1" x14ac:dyDescent="0.25">
      <c r="A71" s="126"/>
      <c r="B71" s="111"/>
      <c r="C71" s="153">
        <v>0</v>
      </c>
      <c r="D71" s="153">
        <f t="shared" si="120"/>
        <v>0</v>
      </c>
      <c r="E71" s="154">
        <f t="shared" si="121"/>
        <v>0</v>
      </c>
      <c r="F71" s="153">
        <v>1E-8</v>
      </c>
      <c r="G71" s="153">
        <v>1E-8</v>
      </c>
      <c r="H71" s="153">
        <v>1E-8</v>
      </c>
      <c r="I71" s="153">
        <v>1E-8</v>
      </c>
      <c r="J71" s="153">
        <v>1E-8</v>
      </c>
      <c r="K71" s="155">
        <f t="shared" si="122"/>
        <v>-3.0000000000000004E-8</v>
      </c>
      <c r="L71" s="107">
        <v>0</v>
      </c>
      <c r="M71" s="134">
        <f t="shared" si="123"/>
        <v>0</v>
      </c>
      <c r="N71" s="135">
        <f t="shared" si="124"/>
        <v>0</v>
      </c>
      <c r="O71" s="107">
        <v>0</v>
      </c>
      <c r="P71" s="134">
        <f t="shared" si="125"/>
        <v>0</v>
      </c>
      <c r="Q71" s="135">
        <f t="shared" si="126"/>
        <v>0</v>
      </c>
      <c r="R71" s="107">
        <v>0</v>
      </c>
      <c r="S71" s="134">
        <f t="shared" si="127"/>
        <v>0</v>
      </c>
      <c r="T71" s="135">
        <f t="shared" si="128"/>
        <v>0</v>
      </c>
      <c r="U71" s="107">
        <v>0</v>
      </c>
      <c r="V71" s="134">
        <f t="shared" si="129"/>
        <v>0</v>
      </c>
      <c r="W71" s="135">
        <f t="shared" si="130"/>
        <v>0</v>
      </c>
      <c r="X71" s="107">
        <v>0</v>
      </c>
      <c r="Y71" s="134">
        <f t="shared" si="131"/>
        <v>0</v>
      </c>
      <c r="Z71" s="135">
        <f t="shared" si="132"/>
        <v>0</v>
      </c>
      <c r="AA71" s="107">
        <v>0</v>
      </c>
      <c r="AB71" s="134">
        <f t="shared" si="133"/>
        <v>0</v>
      </c>
      <c r="AC71" s="135">
        <f t="shared" si="134"/>
        <v>0</v>
      </c>
      <c r="AD71" s="107">
        <v>0</v>
      </c>
      <c r="AE71" s="134">
        <f t="shared" si="135"/>
        <v>0</v>
      </c>
      <c r="AF71" s="135">
        <f t="shared" si="136"/>
        <v>0</v>
      </c>
      <c r="AG71" s="107">
        <v>0</v>
      </c>
      <c r="AH71" s="134">
        <f t="shared" si="137"/>
        <v>0</v>
      </c>
      <c r="AI71" s="135">
        <f t="shared" si="138"/>
        <v>0</v>
      </c>
      <c r="AJ71" s="107">
        <v>0</v>
      </c>
      <c r="AK71" s="134">
        <f t="shared" si="139"/>
        <v>0</v>
      </c>
      <c r="AL71" s="135">
        <f t="shared" si="140"/>
        <v>0</v>
      </c>
      <c r="AM71" s="109">
        <v>0</v>
      </c>
      <c r="AN71" s="106">
        <f t="shared" si="141"/>
        <v>0</v>
      </c>
      <c r="AO71" s="108">
        <f t="shared" si="142"/>
        <v>0</v>
      </c>
      <c r="AP71" s="109">
        <v>0</v>
      </c>
      <c r="AQ71" s="106">
        <f t="shared" si="143"/>
        <v>0</v>
      </c>
      <c r="AR71" s="108">
        <f t="shared" si="144"/>
        <v>0</v>
      </c>
      <c r="AS71" s="109">
        <v>0</v>
      </c>
      <c r="AT71" s="106">
        <f t="shared" si="145"/>
        <v>0</v>
      </c>
      <c r="AU71" s="108">
        <f t="shared" si="146"/>
        <v>0</v>
      </c>
      <c r="AV71" s="109">
        <v>0</v>
      </c>
      <c r="AW71" s="106">
        <f t="shared" si="147"/>
        <v>0</v>
      </c>
      <c r="AX71" s="108">
        <f t="shared" si="148"/>
        <v>0</v>
      </c>
      <c r="AY71" s="109">
        <v>0</v>
      </c>
      <c r="AZ71" s="106">
        <f t="shared" si="149"/>
        <v>0</v>
      </c>
      <c r="BA71" s="108">
        <f t="shared" si="150"/>
        <v>0</v>
      </c>
      <c r="BB71" s="109">
        <v>0</v>
      </c>
      <c r="BC71" s="106">
        <f t="shared" si="151"/>
        <v>0</v>
      </c>
      <c r="BD71" s="108">
        <f t="shared" si="152"/>
        <v>0</v>
      </c>
      <c r="BE71" s="109">
        <v>0</v>
      </c>
      <c r="BF71" s="106">
        <f t="shared" si="153"/>
        <v>0</v>
      </c>
      <c r="BG71" s="108">
        <f t="shared" si="154"/>
        <v>0</v>
      </c>
      <c r="BH71" s="109">
        <v>0</v>
      </c>
      <c r="BI71" s="106">
        <f t="shared" si="155"/>
        <v>0</v>
      </c>
      <c r="BJ71" s="108">
        <f t="shared" si="156"/>
        <v>0</v>
      </c>
      <c r="BK71" s="109">
        <v>0</v>
      </c>
      <c r="BL71" s="106">
        <f t="shared" si="157"/>
        <v>0</v>
      </c>
      <c r="BM71" s="108">
        <f t="shared" si="158"/>
        <v>0</v>
      </c>
      <c r="BN71" s="109">
        <v>0</v>
      </c>
      <c r="BO71" s="106">
        <f t="shared" si="159"/>
        <v>0</v>
      </c>
      <c r="BP71" s="108">
        <f t="shared" si="160"/>
        <v>0</v>
      </c>
      <c r="BQ71" s="109">
        <v>0</v>
      </c>
      <c r="BR71" s="106">
        <f t="shared" si="161"/>
        <v>0</v>
      </c>
      <c r="BS71" s="108">
        <f t="shared" si="162"/>
        <v>0</v>
      </c>
      <c r="BT71" s="109">
        <v>0</v>
      </c>
      <c r="BU71" s="106">
        <f t="shared" si="163"/>
        <v>0</v>
      </c>
      <c r="BV71" s="108">
        <f t="shared" si="164"/>
        <v>0</v>
      </c>
      <c r="BW71" s="109">
        <v>0</v>
      </c>
      <c r="BX71" s="106">
        <f t="shared" si="165"/>
        <v>0</v>
      </c>
      <c r="BY71" s="108">
        <f t="shared" si="166"/>
        <v>0</v>
      </c>
      <c r="BZ71" s="109">
        <v>0</v>
      </c>
      <c r="CA71" s="106">
        <f t="shared" si="167"/>
        <v>0</v>
      </c>
      <c r="CB71" s="108">
        <f t="shared" si="168"/>
        <v>0</v>
      </c>
      <c r="CC71" s="109">
        <v>0</v>
      </c>
      <c r="CD71" s="106">
        <f t="shared" si="169"/>
        <v>0</v>
      </c>
      <c r="CE71" s="108">
        <f t="shared" si="170"/>
        <v>0</v>
      </c>
      <c r="CF71" s="109">
        <v>0</v>
      </c>
      <c r="CG71" s="106">
        <f t="shared" si="171"/>
        <v>0</v>
      </c>
      <c r="CH71" s="108">
        <f t="shared" si="172"/>
        <v>0</v>
      </c>
      <c r="CI71" s="109">
        <v>0</v>
      </c>
      <c r="CJ71" s="106">
        <f t="shared" si="173"/>
        <v>0</v>
      </c>
      <c r="CK71" s="108">
        <f t="shared" si="174"/>
        <v>0</v>
      </c>
      <c r="CL71" s="109">
        <v>0</v>
      </c>
      <c r="CM71" s="106">
        <f t="shared" si="175"/>
        <v>0</v>
      </c>
      <c r="CN71" s="108">
        <f t="shared" si="176"/>
        <v>0</v>
      </c>
      <c r="CO71" s="109">
        <v>0</v>
      </c>
      <c r="CP71" s="106">
        <f t="shared" si="177"/>
        <v>0</v>
      </c>
      <c r="CQ71" s="108">
        <f t="shared" si="178"/>
        <v>0</v>
      </c>
      <c r="CR71" s="109">
        <v>0</v>
      </c>
      <c r="CS71" s="106">
        <f t="shared" si="179"/>
        <v>0</v>
      </c>
      <c r="CT71" s="108">
        <f t="shared" si="180"/>
        <v>0</v>
      </c>
      <c r="CU71" s="109">
        <v>0</v>
      </c>
      <c r="CV71" s="106">
        <f t="shared" si="181"/>
        <v>0</v>
      </c>
      <c r="CW71" s="108">
        <f t="shared" si="182"/>
        <v>0</v>
      </c>
      <c r="CX71" s="109">
        <v>0</v>
      </c>
      <c r="CY71" s="106">
        <f t="shared" si="183"/>
        <v>0</v>
      </c>
      <c r="CZ71" s="108">
        <f t="shared" si="184"/>
        <v>0</v>
      </c>
      <c r="DA71" s="109">
        <v>0</v>
      </c>
      <c r="DB71" s="106">
        <f t="shared" si="185"/>
        <v>0</v>
      </c>
      <c r="DC71" s="108">
        <f t="shared" si="186"/>
        <v>0</v>
      </c>
      <c r="DD71" s="109">
        <v>0</v>
      </c>
      <c r="DE71" s="106">
        <f t="shared" si="187"/>
        <v>0</v>
      </c>
      <c r="DF71" s="108">
        <f t="shared" si="188"/>
        <v>0</v>
      </c>
      <c r="DG71" s="109">
        <v>0</v>
      </c>
      <c r="DH71" s="106">
        <f t="shared" si="189"/>
        <v>0</v>
      </c>
      <c r="DI71" s="108">
        <f t="shared" si="190"/>
        <v>0</v>
      </c>
      <c r="DJ71" s="109">
        <v>0</v>
      </c>
      <c r="DK71" s="106">
        <f t="shared" si="191"/>
        <v>0</v>
      </c>
      <c r="DL71" s="108">
        <f t="shared" si="192"/>
        <v>0</v>
      </c>
      <c r="DM71" s="109">
        <v>0</v>
      </c>
      <c r="DN71" s="106">
        <f t="shared" si="193"/>
        <v>0</v>
      </c>
      <c r="DO71" s="108">
        <f t="shared" si="194"/>
        <v>0</v>
      </c>
      <c r="DP71" s="109">
        <v>0</v>
      </c>
      <c r="DQ71" s="106">
        <f t="shared" si="195"/>
        <v>0</v>
      </c>
      <c r="DR71" s="108">
        <f t="shared" si="196"/>
        <v>0</v>
      </c>
      <c r="DS71" s="109">
        <v>0</v>
      </c>
      <c r="DT71" s="106">
        <f t="shared" si="197"/>
        <v>0</v>
      </c>
      <c r="DU71" s="108">
        <f t="shared" si="198"/>
        <v>0</v>
      </c>
      <c r="DV71" s="109">
        <v>0</v>
      </c>
      <c r="DW71" s="106">
        <f t="shared" si="199"/>
        <v>0</v>
      </c>
      <c r="DX71" s="108">
        <f t="shared" si="200"/>
        <v>0</v>
      </c>
      <c r="DY71" s="109">
        <v>0</v>
      </c>
      <c r="DZ71" s="106">
        <f t="shared" si="201"/>
        <v>0</v>
      </c>
      <c r="EA71" s="108">
        <f t="shared" si="202"/>
        <v>0</v>
      </c>
      <c r="EB71" s="109">
        <v>0</v>
      </c>
      <c r="EC71" s="106">
        <f t="shared" si="203"/>
        <v>0</v>
      </c>
      <c r="ED71" s="108">
        <f t="shared" si="204"/>
        <v>0</v>
      </c>
      <c r="EE71" s="109">
        <v>0</v>
      </c>
      <c r="EF71" s="106">
        <f t="shared" si="205"/>
        <v>0</v>
      </c>
      <c r="EG71" s="108">
        <f t="shared" si="206"/>
        <v>0</v>
      </c>
      <c r="EH71" s="109">
        <v>0</v>
      </c>
      <c r="EI71" s="106">
        <f t="shared" si="207"/>
        <v>0</v>
      </c>
      <c r="EJ71" s="108">
        <f t="shared" si="208"/>
        <v>0</v>
      </c>
      <c r="EK71" s="109">
        <v>0</v>
      </c>
      <c r="EL71" s="106">
        <f t="shared" si="209"/>
        <v>0</v>
      </c>
      <c r="EM71" s="108">
        <f t="shared" si="210"/>
        <v>0</v>
      </c>
      <c r="EN71" s="109">
        <v>0</v>
      </c>
      <c r="EO71" s="106">
        <f t="shared" si="211"/>
        <v>0</v>
      </c>
      <c r="EP71" s="108">
        <f t="shared" si="212"/>
        <v>0</v>
      </c>
      <c r="EQ71" s="109">
        <v>0</v>
      </c>
      <c r="ER71" s="106">
        <f t="shared" si="213"/>
        <v>0</v>
      </c>
      <c r="ES71" s="108">
        <f t="shared" si="214"/>
        <v>0</v>
      </c>
      <c r="ET71" s="109">
        <v>0</v>
      </c>
      <c r="EU71" s="106">
        <f t="shared" si="215"/>
        <v>0</v>
      </c>
      <c r="EV71" s="108">
        <f t="shared" si="216"/>
        <v>0</v>
      </c>
      <c r="EW71" s="109">
        <v>0</v>
      </c>
      <c r="EX71" s="106">
        <f t="shared" si="217"/>
        <v>0</v>
      </c>
      <c r="EY71" s="108">
        <f t="shared" si="218"/>
        <v>0</v>
      </c>
      <c r="EZ71" s="109">
        <v>0</v>
      </c>
      <c r="FA71" s="106">
        <f t="shared" si="219"/>
        <v>0</v>
      </c>
      <c r="FB71" s="108">
        <f t="shared" si="220"/>
        <v>0</v>
      </c>
      <c r="FC71" s="109">
        <v>0</v>
      </c>
      <c r="FD71" s="106">
        <f t="shared" si="221"/>
        <v>0</v>
      </c>
      <c r="FE71" s="108">
        <f t="shared" si="222"/>
        <v>0</v>
      </c>
      <c r="FF71" s="109">
        <v>0</v>
      </c>
      <c r="FG71" s="106">
        <f t="shared" si="223"/>
        <v>0</v>
      </c>
      <c r="FH71" s="108">
        <f t="shared" si="224"/>
        <v>0</v>
      </c>
      <c r="FI71" s="109">
        <v>0</v>
      </c>
      <c r="FJ71" s="106">
        <f t="shared" si="225"/>
        <v>0</v>
      </c>
      <c r="FK71" s="108">
        <f t="shared" si="226"/>
        <v>0</v>
      </c>
      <c r="FL71" s="109">
        <v>0</v>
      </c>
      <c r="FM71" s="106">
        <f t="shared" si="227"/>
        <v>0</v>
      </c>
      <c r="FN71" s="108">
        <f t="shared" si="228"/>
        <v>0</v>
      </c>
      <c r="FO71" s="109">
        <v>0</v>
      </c>
      <c r="FP71" s="106">
        <f t="shared" si="229"/>
        <v>0</v>
      </c>
      <c r="FQ71" s="108">
        <f t="shared" si="230"/>
        <v>0</v>
      </c>
      <c r="FR71" s="109">
        <v>0</v>
      </c>
      <c r="FS71" s="106">
        <f t="shared" si="231"/>
        <v>0</v>
      </c>
      <c r="FT71" s="108">
        <f t="shared" si="232"/>
        <v>0</v>
      </c>
      <c r="FU71" s="109">
        <v>0</v>
      </c>
      <c r="FV71" s="106">
        <f t="shared" si="233"/>
        <v>0</v>
      </c>
      <c r="FW71" s="108">
        <f t="shared" si="234"/>
        <v>0</v>
      </c>
      <c r="FX71" s="109">
        <v>0</v>
      </c>
      <c r="FY71" s="106">
        <f t="shared" si="235"/>
        <v>0</v>
      </c>
      <c r="FZ71" s="108">
        <f t="shared" si="236"/>
        <v>0</v>
      </c>
      <c r="GA71" s="109">
        <v>0</v>
      </c>
      <c r="GB71" s="106">
        <f t="shared" si="237"/>
        <v>0</v>
      </c>
      <c r="GC71" s="108">
        <f t="shared" si="238"/>
        <v>0</v>
      </c>
      <c r="GD71" s="109">
        <v>0</v>
      </c>
      <c r="GE71" s="106">
        <f t="shared" si="239"/>
        <v>0</v>
      </c>
      <c r="GF71" s="108">
        <f t="shared" si="240"/>
        <v>0</v>
      </c>
      <c r="GG71" s="109">
        <v>0</v>
      </c>
      <c r="GH71" s="106">
        <f t="shared" si="241"/>
        <v>0</v>
      </c>
      <c r="GI71" s="108">
        <f t="shared" si="242"/>
        <v>0</v>
      </c>
      <c r="GJ71" s="109">
        <v>0</v>
      </c>
      <c r="GK71" s="106">
        <f t="shared" si="243"/>
        <v>0</v>
      </c>
      <c r="GL71" s="108">
        <f t="shared" si="244"/>
        <v>0</v>
      </c>
      <c r="GM71" s="109">
        <v>0</v>
      </c>
      <c r="GN71" s="106">
        <f t="shared" si="245"/>
        <v>0</v>
      </c>
      <c r="GO71" s="108">
        <f t="shared" si="246"/>
        <v>0</v>
      </c>
      <c r="GP71" s="109">
        <v>0</v>
      </c>
      <c r="GQ71" s="106">
        <f t="shared" si="247"/>
        <v>0</v>
      </c>
      <c r="GR71" s="108">
        <f t="shared" si="248"/>
        <v>0</v>
      </c>
      <c r="GS71" s="109">
        <v>0</v>
      </c>
      <c r="GT71" s="106">
        <f t="shared" si="249"/>
        <v>0</v>
      </c>
      <c r="GU71" s="108">
        <f t="shared" si="250"/>
        <v>0</v>
      </c>
      <c r="GV71" s="109">
        <v>0</v>
      </c>
      <c r="GW71" s="134">
        <f t="shared" si="251"/>
        <v>0</v>
      </c>
      <c r="GX71" s="135">
        <f t="shared" si="252"/>
        <v>0</v>
      </c>
      <c r="GY71" s="107">
        <v>0</v>
      </c>
      <c r="GZ71" s="106">
        <f t="shared" si="253"/>
        <v>0</v>
      </c>
      <c r="HA71" s="108">
        <f t="shared" si="254"/>
        <v>0</v>
      </c>
      <c r="HB71" s="109">
        <v>0</v>
      </c>
      <c r="HC71" s="106">
        <f t="shared" si="255"/>
        <v>0</v>
      </c>
      <c r="HD71" s="108">
        <f t="shared" si="256"/>
        <v>0</v>
      </c>
      <c r="HF71" s="110">
        <f t="shared" si="257"/>
        <v>0</v>
      </c>
    </row>
    <row r="72" spans="1:214" ht="20.100000000000001" hidden="1" customHeight="1" x14ac:dyDescent="0.25">
      <c r="A72" s="126"/>
      <c r="B72" s="111"/>
      <c r="C72" s="153">
        <v>0</v>
      </c>
      <c r="D72" s="153">
        <f t="shared" si="120"/>
        <v>0</v>
      </c>
      <c r="E72" s="154">
        <f t="shared" si="121"/>
        <v>0</v>
      </c>
      <c r="F72" s="153">
        <v>1E-8</v>
      </c>
      <c r="G72" s="153">
        <v>1E-8</v>
      </c>
      <c r="H72" s="153">
        <v>1E-8</v>
      </c>
      <c r="I72" s="153">
        <v>1E-8</v>
      </c>
      <c r="J72" s="153">
        <v>1E-8</v>
      </c>
      <c r="K72" s="155">
        <f t="shared" si="122"/>
        <v>-3.0000000000000004E-8</v>
      </c>
      <c r="L72" s="107">
        <v>0</v>
      </c>
      <c r="M72" s="134">
        <f t="shared" si="123"/>
        <v>0</v>
      </c>
      <c r="N72" s="135">
        <f t="shared" si="124"/>
        <v>0</v>
      </c>
      <c r="O72" s="107">
        <v>0</v>
      </c>
      <c r="P72" s="134">
        <f t="shared" si="125"/>
        <v>0</v>
      </c>
      <c r="Q72" s="135">
        <f t="shared" si="126"/>
        <v>0</v>
      </c>
      <c r="R72" s="107">
        <v>0</v>
      </c>
      <c r="S72" s="134">
        <f t="shared" si="127"/>
        <v>0</v>
      </c>
      <c r="T72" s="135">
        <f t="shared" si="128"/>
        <v>0</v>
      </c>
      <c r="U72" s="107">
        <v>0</v>
      </c>
      <c r="V72" s="134">
        <f t="shared" si="129"/>
        <v>0</v>
      </c>
      <c r="W72" s="135">
        <f t="shared" si="130"/>
        <v>0</v>
      </c>
      <c r="X72" s="107">
        <v>0</v>
      </c>
      <c r="Y72" s="134">
        <f t="shared" si="131"/>
        <v>0</v>
      </c>
      <c r="Z72" s="135">
        <f t="shared" si="132"/>
        <v>0</v>
      </c>
      <c r="AA72" s="107">
        <v>0</v>
      </c>
      <c r="AB72" s="134">
        <f t="shared" si="133"/>
        <v>0</v>
      </c>
      <c r="AC72" s="135">
        <f t="shared" si="134"/>
        <v>0</v>
      </c>
      <c r="AD72" s="107">
        <v>0</v>
      </c>
      <c r="AE72" s="134">
        <f t="shared" si="135"/>
        <v>0</v>
      </c>
      <c r="AF72" s="135">
        <f t="shared" si="136"/>
        <v>0</v>
      </c>
      <c r="AG72" s="107">
        <v>0</v>
      </c>
      <c r="AH72" s="134">
        <f t="shared" si="137"/>
        <v>0</v>
      </c>
      <c r="AI72" s="135">
        <f t="shared" si="138"/>
        <v>0</v>
      </c>
      <c r="AJ72" s="107">
        <v>0</v>
      </c>
      <c r="AK72" s="134">
        <f t="shared" si="139"/>
        <v>0</v>
      </c>
      <c r="AL72" s="135">
        <f t="shared" si="140"/>
        <v>0</v>
      </c>
      <c r="AM72" s="109">
        <v>0</v>
      </c>
      <c r="AN72" s="106">
        <f t="shared" si="141"/>
        <v>0</v>
      </c>
      <c r="AO72" s="108">
        <f t="shared" si="142"/>
        <v>0</v>
      </c>
      <c r="AP72" s="109">
        <v>0</v>
      </c>
      <c r="AQ72" s="106">
        <f t="shared" si="143"/>
        <v>0</v>
      </c>
      <c r="AR72" s="108">
        <f t="shared" si="144"/>
        <v>0</v>
      </c>
      <c r="AS72" s="109">
        <v>0</v>
      </c>
      <c r="AT72" s="106">
        <f t="shared" si="145"/>
        <v>0</v>
      </c>
      <c r="AU72" s="108">
        <f t="shared" si="146"/>
        <v>0</v>
      </c>
      <c r="AV72" s="109">
        <v>0</v>
      </c>
      <c r="AW72" s="106">
        <f t="shared" si="147"/>
        <v>0</v>
      </c>
      <c r="AX72" s="108">
        <f t="shared" si="148"/>
        <v>0</v>
      </c>
      <c r="AY72" s="109">
        <v>0</v>
      </c>
      <c r="AZ72" s="106">
        <f t="shared" si="149"/>
        <v>0</v>
      </c>
      <c r="BA72" s="108">
        <f t="shared" si="150"/>
        <v>0</v>
      </c>
      <c r="BB72" s="109">
        <v>0</v>
      </c>
      <c r="BC72" s="106">
        <f t="shared" si="151"/>
        <v>0</v>
      </c>
      <c r="BD72" s="108">
        <f t="shared" si="152"/>
        <v>0</v>
      </c>
      <c r="BE72" s="109">
        <v>0</v>
      </c>
      <c r="BF72" s="106">
        <f t="shared" si="153"/>
        <v>0</v>
      </c>
      <c r="BG72" s="108">
        <f t="shared" si="154"/>
        <v>0</v>
      </c>
      <c r="BH72" s="109">
        <v>0</v>
      </c>
      <c r="BI72" s="106">
        <f t="shared" si="155"/>
        <v>0</v>
      </c>
      <c r="BJ72" s="108">
        <f t="shared" si="156"/>
        <v>0</v>
      </c>
      <c r="BK72" s="109">
        <v>0</v>
      </c>
      <c r="BL72" s="106">
        <f t="shared" si="157"/>
        <v>0</v>
      </c>
      <c r="BM72" s="108">
        <f t="shared" si="158"/>
        <v>0</v>
      </c>
      <c r="BN72" s="109">
        <v>0</v>
      </c>
      <c r="BO72" s="106">
        <f t="shared" si="159"/>
        <v>0</v>
      </c>
      <c r="BP72" s="108">
        <f t="shared" si="160"/>
        <v>0</v>
      </c>
      <c r="BQ72" s="109">
        <v>0</v>
      </c>
      <c r="BR72" s="106">
        <f t="shared" si="161"/>
        <v>0</v>
      </c>
      <c r="BS72" s="108">
        <f t="shared" si="162"/>
        <v>0</v>
      </c>
      <c r="BT72" s="109">
        <v>0</v>
      </c>
      <c r="BU72" s="106">
        <f t="shared" si="163"/>
        <v>0</v>
      </c>
      <c r="BV72" s="108">
        <f t="shared" si="164"/>
        <v>0</v>
      </c>
      <c r="BW72" s="109">
        <v>0</v>
      </c>
      <c r="BX72" s="106">
        <f t="shared" si="165"/>
        <v>0</v>
      </c>
      <c r="BY72" s="108">
        <f t="shared" si="166"/>
        <v>0</v>
      </c>
      <c r="BZ72" s="109">
        <v>0</v>
      </c>
      <c r="CA72" s="106">
        <f t="shared" si="167"/>
        <v>0</v>
      </c>
      <c r="CB72" s="108">
        <f t="shared" si="168"/>
        <v>0</v>
      </c>
      <c r="CC72" s="109">
        <v>0</v>
      </c>
      <c r="CD72" s="106">
        <f t="shared" si="169"/>
        <v>0</v>
      </c>
      <c r="CE72" s="108">
        <f t="shared" si="170"/>
        <v>0</v>
      </c>
      <c r="CF72" s="109">
        <v>0</v>
      </c>
      <c r="CG72" s="106">
        <f t="shared" si="171"/>
        <v>0</v>
      </c>
      <c r="CH72" s="108">
        <f t="shared" si="172"/>
        <v>0</v>
      </c>
      <c r="CI72" s="109">
        <v>0</v>
      </c>
      <c r="CJ72" s="106">
        <f t="shared" si="173"/>
        <v>0</v>
      </c>
      <c r="CK72" s="108">
        <f t="shared" si="174"/>
        <v>0</v>
      </c>
      <c r="CL72" s="109">
        <v>0</v>
      </c>
      <c r="CM72" s="106">
        <f t="shared" si="175"/>
        <v>0</v>
      </c>
      <c r="CN72" s="108">
        <f t="shared" si="176"/>
        <v>0</v>
      </c>
      <c r="CO72" s="109">
        <v>0</v>
      </c>
      <c r="CP72" s="106">
        <f t="shared" si="177"/>
        <v>0</v>
      </c>
      <c r="CQ72" s="108">
        <f t="shared" si="178"/>
        <v>0</v>
      </c>
      <c r="CR72" s="109">
        <v>0</v>
      </c>
      <c r="CS72" s="106">
        <f t="shared" si="179"/>
        <v>0</v>
      </c>
      <c r="CT72" s="108">
        <f t="shared" si="180"/>
        <v>0</v>
      </c>
      <c r="CU72" s="109">
        <v>0</v>
      </c>
      <c r="CV72" s="106">
        <f t="shared" si="181"/>
        <v>0</v>
      </c>
      <c r="CW72" s="108">
        <f t="shared" si="182"/>
        <v>0</v>
      </c>
      <c r="CX72" s="109">
        <v>0</v>
      </c>
      <c r="CY72" s="106">
        <f t="shared" si="183"/>
        <v>0</v>
      </c>
      <c r="CZ72" s="108">
        <f t="shared" si="184"/>
        <v>0</v>
      </c>
      <c r="DA72" s="109">
        <v>0</v>
      </c>
      <c r="DB72" s="106">
        <f t="shared" si="185"/>
        <v>0</v>
      </c>
      <c r="DC72" s="108">
        <f t="shared" si="186"/>
        <v>0</v>
      </c>
      <c r="DD72" s="109">
        <v>0</v>
      </c>
      <c r="DE72" s="106">
        <f t="shared" si="187"/>
        <v>0</v>
      </c>
      <c r="DF72" s="108">
        <f t="shared" si="188"/>
        <v>0</v>
      </c>
      <c r="DG72" s="109">
        <v>0</v>
      </c>
      <c r="DH72" s="106">
        <f t="shared" si="189"/>
        <v>0</v>
      </c>
      <c r="DI72" s="108">
        <f t="shared" si="190"/>
        <v>0</v>
      </c>
      <c r="DJ72" s="109">
        <v>0</v>
      </c>
      <c r="DK72" s="106">
        <f t="shared" si="191"/>
        <v>0</v>
      </c>
      <c r="DL72" s="108">
        <f t="shared" si="192"/>
        <v>0</v>
      </c>
      <c r="DM72" s="109">
        <v>0</v>
      </c>
      <c r="DN72" s="106">
        <f t="shared" si="193"/>
        <v>0</v>
      </c>
      <c r="DO72" s="108">
        <f t="shared" si="194"/>
        <v>0</v>
      </c>
      <c r="DP72" s="109">
        <v>0</v>
      </c>
      <c r="DQ72" s="106">
        <f t="shared" si="195"/>
        <v>0</v>
      </c>
      <c r="DR72" s="108">
        <f t="shared" si="196"/>
        <v>0</v>
      </c>
      <c r="DS72" s="109">
        <v>0</v>
      </c>
      <c r="DT72" s="106">
        <f t="shared" si="197"/>
        <v>0</v>
      </c>
      <c r="DU72" s="108">
        <f t="shared" si="198"/>
        <v>0</v>
      </c>
      <c r="DV72" s="109">
        <v>0</v>
      </c>
      <c r="DW72" s="106">
        <f t="shared" si="199"/>
        <v>0</v>
      </c>
      <c r="DX72" s="108">
        <f t="shared" si="200"/>
        <v>0</v>
      </c>
      <c r="DY72" s="109">
        <v>0</v>
      </c>
      <c r="DZ72" s="106">
        <f t="shared" si="201"/>
        <v>0</v>
      </c>
      <c r="EA72" s="108">
        <f t="shared" si="202"/>
        <v>0</v>
      </c>
      <c r="EB72" s="109">
        <v>0</v>
      </c>
      <c r="EC72" s="106">
        <f t="shared" si="203"/>
        <v>0</v>
      </c>
      <c r="ED72" s="108">
        <f t="shared" si="204"/>
        <v>0</v>
      </c>
      <c r="EE72" s="109">
        <v>0</v>
      </c>
      <c r="EF72" s="106">
        <f t="shared" si="205"/>
        <v>0</v>
      </c>
      <c r="EG72" s="108">
        <f t="shared" si="206"/>
        <v>0</v>
      </c>
      <c r="EH72" s="109">
        <v>0</v>
      </c>
      <c r="EI72" s="106">
        <f t="shared" si="207"/>
        <v>0</v>
      </c>
      <c r="EJ72" s="108">
        <f t="shared" si="208"/>
        <v>0</v>
      </c>
      <c r="EK72" s="109">
        <v>0</v>
      </c>
      <c r="EL72" s="106">
        <f t="shared" si="209"/>
        <v>0</v>
      </c>
      <c r="EM72" s="108">
        <f t="shared" si="210"/>
        <v>0</v>
      </c>
      <c r="EN72" s="109">
        <v>0</v>
      </c>
      <c r="EO72" s="106">
        <f t="shared" si="211"/>
        <v>0</v>
      </c>
      <c r="EP72" s="108">
        <f t="shared" si="212"/>
        <v>0</v>
      </c>
      <c r="EQ72" s="109">
        <v>0</v>
      </c>
      <c r="ER72" s="106">
        <f t="shared" si="213"/>
        <v>0</v>
      </c>
      <c r="ES72" s="108">
        <f t="shared" si="214"/>
        <v>0</v>
      </c>
      <c r="ET72" s="109">
        <v>0</v>
      </c>
      <c r="EU72" s="106">
        <f t="shared" si="215"/>
        <v>0</v>
      </c>
      <c r="EV72" s="108">
        <f t="shared" si="216"/>
        <v>0</v>
      </c>
      <c r="EW72" s="109">
        <v>0</v>
      </c>
      <c r="EX72" s="106">
        <f t="shared" si="217"/>
        <v>0</v>
      </c>
      <c r="EY72" s="108">
        <f t="shared" si="218"/>
        <v>0</v>
      </c>
      <c r="EZ72" s="109">
        <v>0</v>
      </c>
      <c r="FA72" s="106">
        <f t="shared" si="219"/>
        <v>0</v>
      </c>
      <c r="FB72" s="108">
        <f t="shared" si="220"/>
        <v>0</v>
      </c>
      <c r="FC72" s="109">
        <v>0</v>
      </c>
      <c r="FD72" s="106">
        <f t="shared" si="221"/>
        <v>0</v>
      </c>
      <c r="FE72" s="108">
        <f t="shared" si="222"/>
        <v>0</v>
      </c>
      <c r="FF72" s="109">
        <v>0</v>
      </c>
      <c r="FG72" s="106">
        <f t="shared" si="223"/>
        <v>0</v>
      </c>
      <c r="FH72" s="108">
        <f t="shared" si="224"/>
        <v>0</v>
      </c>
      <c r="FI72" s="109">
        <v>0</v>
      </c>
      <c r="FJ72" s="106">
        <f t="shared" si="225"/>
        <v>0</v>
      </c>
      <c r="FK72" s="108">
        <f t="shared" si="226"/>
        <v>0</v>
      </c>
      <c r="FL72" s="109">
        <v>0</v>
      </c>
      <c r="FM72" s="106">
        <f t="shared" si="227"/>
        <v>0</v>
      </c>
      <c r="FN72" s="108">
        <f t="shared" si="228"/>
        <v>0</v>
      </c>
      <c r="FO72" s="109">
        <v>0</v>
      </c>
      <c r="FP72" s="106">
        <f t="shared" si="229"/>
        <v>0</v>
      </c>
      <c r="FQ72" s="108">
        <f t="shared" si="230"/>
        <v>0</v>
      </c>
      <c r="FR72" s="109">
        <v>0</v>
      </c>
      <c r="FS72" s="106">
        <f t="shared" si="231"/>
        <v>0</v>
      </c>
      <c r="FT72" s="108">
        <f t="shared" si="232"/>
        <v>0</v>
      </c>
      <c r="FU72" s="109">
        <v>0</v>
      </c>
      <c r="FV72" s="106">
        <f t="shared" si="233"/>
        <v>0</v>
      </c>
      <c r="FW72" s="108">
        <f t="shared" si="234"/>
        <v>0</v>
      </c>
      <c r="FX72" s="109">
        <v>0</v>
      </c>
      <c r="FY72" s="106">
        <f t="shared" si="235"/>
        <v>0</v>
      </c>
      <c r="FZ72" s="108">
        <f t="shared" si="236"/>
        <v>0</v>
      </c>
      <c r="GA72" s="109">
        <v>0</v>
      </c>
      <c r="GB72" s="106">
        <f t="shared" si="237"/>
        <v>0</v>
      </c>
      <c r="GC72" s="108">
        <f t="shared" si="238"/>
        <v>0</v>
      </c>
      <c r="GD72" s="109">
        <v>0</v>
      </c>
      <c r="GE72" s="106">
        <f t="shared" si="239"/>
        <v>0</v>
      </c>
      <c r="GF72" s="108">
        <f t="shared" si="240"/>
        <v>0</v>
      </c>
      <c r="GG72" s="109">
        <v>0</v>
      </c>
      <c r="GH72" s="106">
        <f t="shared" si="241"/>
        <v>0</v>
      </c>
      <c r="GI72" s="108">
        <f t="shared" si="242"/>
        <v>0</v>
      </c>
      <c r="GJ72" s="109">
        <v>0</v>
      </c>
      <c r="GK72" s="106">
        <f t="shared" si="243"/>
        <v>0</v>
      </c>
      <c r="GL72" s="108">
        <f t="shared" si="244"/>
        <v>0</v>
      </c>
      <c r="GM72" s="109">
        <v>0</v>
      </c>
      <c r="GN72" s="106">
        <f t="shared" si="245"/>
        <v>0</v>
      </c>
      <c r="GO72" s="108">
        <f t="shared" si="246"/>
        <v>0</v>
      </c>
      <c r="GP72" s="109">
        <v>0</v>
      </c>
      <c r="GQ72" s="106">
        <f t="shared" si="247"/>
        <v>0</v>
      </c>
      <c r="GR72" s="108">
        <f t="shared" si="248"/>
        <v>0</v>
      </c>
      <c r="GS72" s="109">
        <v>0</v>
      </c>
      <c r="GT72" s="106">
        <f t="shared" si="249"/>
        <v>0</v>
      </c>
      <c r="GU72" s="108">
        <f t="shared" si="250"/>
        <v>0</v>
      </c>
      <c r="GV72" s="109">
        <v>0</v>
      </c>
      <c r="GW72" s="134">
        <f t="shared" si="251"/>
        <v>0</v>
      </c>
      <c r="GX72" s="135">
        <f t="shared" si="252"/>
        <v>0</v>
      </c>
      <c r="GY72" s="107">
        <v>0</v>
      </c>
      <c r="GZ72" s="106">
        <f t="shared" si="253"/>
        <v>0</v>
      </c>
      <c r="HA72" s="108">
        <f t="shared" si="254"/>
        <v>0</v>
      </c>
      <c r="HB72" s="109">
        <v>0</v>
      </c>
      <c r="HC72" s="106">
        <f t="shared" si="255"/>
        <v>0</v>
      </c>
      <c r="HD72" s="108">
        <f t="shared" si="256"/>
        <v>0</v>
      </c>
      <c r="HF72" s="110">
        <f t="shared" si="257"/>
        <v>0</v>
      </c>
    </row>
    <row r="73" spans="1:214" ht="20.100000000000001" hidden="1" customHeight="1" x14ac:dyDescent="0.25">
      <c r="A73" s="126"/>
      <c r="B73" s="111"/>
      <c r="C73" s="153">
        <v>0</v>
      </c>
      <c r="D73" s="153">
        <f t="shared" si="120"/>
        <v>0</v>
      </c>
      <c r="E73" s="154">
        <f t="shared" si="121"/>
        <v>0</v>
      </c>
      <c r="F73" s="153">
        <v>1E-8</v>
      </c>
      <c r="G73" s="153">
        <v>1E-8</v>
      </c>
      <c r="H73" s="153">
        <v>1E-8</v>
      </c>
      <c r="I73" s="153">
        <v>1E-8</v>
      </c>
      <c r="J73" s="153">
        <v>1E-8</v>
      </c>
      <c r="K73" s="155">
        <f t="shared" si="122"/>
        <v>-3.0000000000000004E-8</v>
      </c>
      <c r="L73" s="107">
        <v>0</v>
      </c>
      <c r="M73" s="134">
        <f t="shared" si="123"/>
        <v>0</v>
      </c>
      <c r="N73" s="135">
        <f t="shared" si="124"/>
        <v>0</v>
      </c>
      <c r="O73" s="107">
        <v>0</v>
      </c>
      <c r="P73" s="134">
        <f t="shared" si="125"/>
        <v>0</v>
      </c>
      <c r="Q73" s="135">
        <f t="shared" si="126"/>
        <v>0</v>
      </c>
      <c r="R73" s="107">
        <v>0</v>
      </c>
      <c r="S73" s="134">
        <f t="shared" si="127"/>
        <v>0</v>
      </c>
      <c r="T73" s="135">
        <f t="shared" si="128"/>
        <v>0</v>
      </c>
      <c r="U73" s="107">
        <v>0</v>
      </c>
      <c r="V73" s="134">
        <f t="shared" si="129"/>
        <v>0</v>
      </c>
      <c r="W73" s="135">
        <f t="shared" si="130"/>
        <v>0</v>
      </c>
      <c r="X73" s="107">
        <v>0</v>
      </c>
      <c r="Y73" s="134">
        <f t="shared" si="131"/>
        <v>0</v>
      </c>
      <c r="Z73" s="135">
        <f t="shared" si="132"/>
        <v>0</v>
      </c>
      <c r="AA73" s="107">
        <v>0</v>
      </c>
      <c r="AB73" s="134">
        <f t="shared" si="133"/>
        <v>0</v>
      </c>
      <c r="AC73" s="135">
        <f t="shared" si="134"/>
        <v>0</v>
      </c>
      <c r="AD73" s="107">
        <v>0</v>
      </c>
      <c r="AE73" s="134">
        <f t="shared" si="135"/>
        <v>0</v>
      </c>
      <c r="AF73" s="135">
        <f t="shared" si="136"/>
        <v>0</v>
      </c>
      <c r="AG73" s="107">
        <v>0</v>
      </c>
      <c r="AH73" s="134">
        <f t="shared" si="137"/>
        <v>0</v>
      </c>
      <c r="AI73" s="135">
        <f t="shared" si="138"/>
        <v>0</v>
      </c>
      <c r="AJ73" s="107">
        <v>0</v>
      </c>
      <c r="AK73" s="134">
        <f t="shared" si="139"/>
        <v>0</v>
      </c>
      <c r="AL73" s="135">
        <f t="shared" si="140"/>
        <v>0</v>
      </c>
      <c r="AM73" s="109">
        <v>0</v>
      </c>
      <c r="AN73" s="106">
        <f t="shared" si="141"/>
        <v>0</v>
      </c>
      <c r="AO73" s="108">
        <f t="shared" si="142"/>
        <v>0</v>
      </c>
      <c r="AP73" s="109">
        <v>0</v>
      </c>
      <c r="AQ73" s="106">
        <f t="shared" si="143"/>
        <v>0</v>
      </c>
      <c r="AR73" s="108">
        <f t="shared" si="144"/>
        <v>0</v>
      </c>
      <c r="AS73" s="109">
        <v>0</v>
      </c>
      <c r="AT73" s="106">
        <f t="shared" si="145"/>
        <v>0</v>
      </c>
      <c r="AU73" s="108">
        <f t="shared" si="146"/>
        <v>0</v>
      </c>
      <c r="AV73" s="109">
        <v>0</v>
      </c>
      <c r="AW73" s="106">
        <f t="shared" si="147"/>
        <v>0</v>
      </c>
      <c r="AX73" s="108">
        <f t="shared" si="148"/>
        <v>0</v>
      </c>
      <c r="AY73" s="109">
        <v>0</v>
      </c>
      <c r="AZ73" s="106">
        <f t="shared" si="149"/>
        <v>0</v>
      </c>
      <c r="BA73" s="108">
        <f t="shared" si="150"/>
        <v>0</v>
      </c>
      <c r="BB73" s="109">
        <v>0</v>
      </c>
      <c r="BC73" s="106">
        <f t="shared" si="151"/>
        <v>0</v>
      </c>
      <c r="BD73" s="108">
        <f t="shared" si="152"/>
        <v>0</v>
      </c>
      <c r="BE73" s="109">
        <v>0</v>
      </c>
      <c r="BF73" s="106">
        <f t="shared" si="153"/>
        <v>0</v>
      </c>
      <c r="BG73" s="108">
        <f t="shared" si="154"/>
        <v>0</v>
      </c>
      <c r="BH73" s="109">
        <v>0</v>
      </c>
      <c r="BI73" s="106">
        <f t="shared" si="155"/>
        <v>0</v>
      </c>
      <c r="BJ73" s="108">
        <f t="shared" si="156"/>
        <v>0</v>
      </c>
      <c r="BK73" s="109">
        <v>0</v>
      </c>
      <c r="BL73" s="106">
        <f t="shared" si="157"/>
        <v>0</v>
      </c>
      <c r="BM73" s="108">
        <f t="shared" si="158"/>
        <v>0</v>
      </c>
      <c r="BN73" s="109">
        <v>0</v>
      </c>
      <c r="BO73" s="106">
        <f t="shared" si="159"/>
        <v>0</v>
      </c>
      <c r="BP73" s="108">
        <f t="shared" si="160"/>
        <v>0</v>
      </c>
      <c r="BQ73" s="109">
        <v>0</v>
      </c>
      <c r="BR73" s="106">
        <f t="shared" si="161"/>
        <v>0</v>
      </c>
      <c r="BS73" s="108">
        <f t="shared" si="162"/>
        <v>0</v>
      </c>
      <c r="BT73" s="109">
        <v>0</v>
      </c>
      <c r="BU73" s="106">
        <f t="shared" si="163"/>
        <v>0</v>
      </c>
      <c r="BV73" s="108">
        <f t="shared" si="164"/>
        <v>0</v>
      </c>
      <c r="BW73" s="109">
        <v>0</v>
      </c>
      <c r="BX73" s="106">
        <f t="shared" si="165"/>
        <v>0</v>
      </c>
      <c r="BY73" s="108">
        <f t="shared" si="166"/>
        <v>0</v>
      </c>
      <c r="BZ73" s="109">
        <v>0</v>
      </c>
      <c r="CA73" s="106">
        <f t="shared" si="167"/>
        <v>0</v>
      </c>
      <c r="CB73" s="108">
        <f t="shared" si="168"/>
        <v>0</v>
      </c>
      <c r="CC73" s="109">
        <v>0</v>
      </c>
      <c r="CD73" s="106">
        <f t="shared" si="169"/>
        <v>0</v>
      </c>
      <c r="CE73" s="108">
        <f t="shared" si="170"/>
        <v>0</v>
      </c>
      <c r="CF73" s="109">
        <v>0</v>
      </c>
      <c r="CG73" s="106">
        <f t="shared" si="171"/>
        <v>0</v>
      </c>
      <c r="CH73" s="108">
        <f t="shared" si="172"/>
        <v>0</v>
      </c>
      <c r="CI73" s="109">
        <v>0</v>
      </c>
      <c r="CJ73" s="106">
        <f t="shared" si="173"/>
        <v>0</v>
      </c>
      <c r="CK73" s="108">
        <f t="shared" si="174"/>
        <v>0</v>
      </c>
      <c r="CL73" s="109">
        <v>0</v>
      </c>
      <c r="CM73" s="106">
        <f t="shared" si="175"/>
        <v>0</v>
      </c>
      <c r="CN73" s="108">
        <f t="shared" si="176"/>
        <v>0</v>
      </c>
      <c r="CO73" s="109">
        <v>0</v>
      </c>
      <c r="CP73" s="106">
        <f t="shared" si="177"/>
        <v>0</v>
      </c>
      <c r="CQ73" s="108">
        <f t="shared" si="178"/>
        <v>0</v>
      </c>
      <c r="CR73" s="109">
        <v>0</v>
      </c>
      <c r="CS73" s="106">
        <f t="shared" si="179"/>
        <v>0</v>
      </c>
      <c r="CT73" s="108">
        <f t="shared" si="180"/>
        <v>0</v>
      </c>
      <c r="CU73" s="109">
        <v>0</v>
      </c>
      <c r="CV73" s="106">
        <f t="shared" si="181"/>
        <v>0</v>
      </c>
      <c r="CW73" s="108">
        <f t="shared" si="182"/>
        <v>0</v>
      </c>
      <c r="CX73" s="109">
        <v>0</v>
      </c>
      <c r="CY73" s="106">
        <f t="shared" si="183"/>
        <v>0</v>
      </c>
      <c r="CZ73" s="108">
        <f t="shared" si="184"/>
        <v>0</v>
      </c>
      <c r="DA73" s="109">
        <v>0</v>
      </c>
      <c r="DB73" s="106">
        <f t="shared" si="185"/>
        <v>0</v>
      </c>
      <c r="DC73" s="108">
        <f t="shared" si="186"/>
        <v>0</v>
      </c>
      <c r="DD73" s="109">
        <v>0</v>
      </c>
      <c r="DE73" s="106">
        <f t="shared" si="187"/>
        <v>0</v>
      </c>
      <c r="DF73" s="108">
        <f t="shared" si="188"/>
        <v>0</v>
      </c>
      <c r="DG73" s="109">
        <v>0</v>
      </c>
      <c r="DH73" s="106">
        <f t="shared" si="189"/>
        <v>0</v>
      </c>
      <c r="DI73" s="108">
        <f t="shared" si="190"/>
        <v>0</v>
      </c>
      <c r="DJ73" s="109">
        <v>0</v>
      </c>
      <c r="DK73" s="106">
        <f t="shared" si="191"/>
        <v>0</v>
      </c>
      <c r="DL73" s="108">
        <f t="shared" si="192"/>
        <v>0</v>
      </c>
      <c r="DM73" s="109">
        <v>0</v>
      </c>
      <c r="DN73" s="106">
        <f t="shared" si="193"/>
        <v>0</v>
      </c>
      <c r="DO73" s="108">
        <f t="shared" si="194"/>
        <v>0</v>
      </c>
      <c r="DP73" s="109">
        <v>0</v>
      </c>
      <c r="DQ73" s="106">
        <f t="shared" si="195"/>
        <v>0</v>
      </c>
      <c r="DR73" s="108">
        <f t="shared" si="196"/>
        <v>0</v>
      </c>
      <c r="DS73" s="109">
        <v>0</v>
      </c>
      <c r="DT73" s="106">
        <f t="shared" si="197"/>
        <v>0</v>
      </c>
      <c r="DU73" s="108">
        <f t="shared" si="198"/>
        <v>0</v>
      </c>
      <c r="DV73" s="109">
        <v>0</v>
      </c>
      <c r="DW73" s="106">
        <f t="shared" si="199"/>
        <v>0</v>
      </c>
      <c r="DX73" s="108">
        <f t="shared" si="200"/>
        <v>0</v>
      </c>
      <c r="DY73" s="109">
        <v>0</v>
      </c>
      <c r="DZ73" s="106">
        <f t="shared" si="201"/>
        <v>0</v>
      </c>
      <c r="EA73" s="108">
        <f t="shared" si="202"/>
        <v>0</v>
      </c>
      <c r="EB73" s="109">
        <v>0</v>
      </c>
      <c r="EC73" s="106">
        <f t="shared" si="203"/>
        <v>0</v>
      </c>
      <c r="ED73" s="108">
        <f t="shared" si="204"/>
        <v>0</v>
      </c>
      <c r="EE73" s="109">
        <v>0</v>
      </c>
      <c r="EF73" s="106">
        <f t="shared" si="205"/>
        <v>0</v>
      </c>
      <c r="EG73" s="108">
        <f t="shared" si="206"/>
        <v>0</v>
      </c>
      <c r="EH73" s="109">
        <v>0</v>
      </c>
      <c r="EI73" s="106">
        <f t="shared" si="207"/>
        <v>0</v>
      </c>
      <c r="EJ73" s="108">
        <f t="shared" si="208"/>
        <v>0</v>
      </c>
      <c r="EK73" s="109">
        <v>0</v>
      </c>
      <c r="EL73" s="106">
        <f t="shared" si="209"/>
        <v>0</v>
      </c>
      <c r="EM73" s="108">
        <f t="shared" si="210"/>
        <v>0</v>
      </c>
      <c r="EN73" s="109">
        <v>0</v>
      </c>
      <c r="EO73" s="106">
        <f t="shared" si="211"/>
        <v>0</v>
      </c>
      <c r="EP73" s="108">
        <f t="shared" si="212"/>
        <v>0</v>
      </c>
      <c r="EQ73" s="109">
        <v>0</v>
      </c>
      <c r="ER73" s="106">
        <f t="shared" si="213"/>
        <v>0</v>
      </c>
      <c r="ES73" s="108">
        <f t="shared" si="214"/>
        <v>0</v>
      </c>
      <c r="ET73" s="109">
        <v>0</v>
      </c>
      <c r="EU73" s="106">
        <f t="shared" si="215"/>
        <v>0</v>
      </c>
      <c r="EV73" s="108">
        <f t="shared" si="216"/>
        <v>0</v>
      </c>
      <c r="EW73" s="109">
        <v>0</v>
      </c>
      <c r="EX73" s="106">
        <f t="shared" si="217"/>
        <v>0</v>
      </c>
      <c r="EY73" s="108">
        <f t="shared" si="218"/>
        <v>0</v>
      </c>
      <c r="EZ73" s="109">
        <v>0</v>
      </c>
      <c r="FA73" s="106">
        <f t="shared" si="219"/>
        <v>0</v>
      </c>
      <c r="FB73" s="108">
        <f t="shared" si="220"/>
        <v>0</v>
      </c>
      <c r="FC73" s="109">
        <v>0</v>
      </c>
      <c r="FD73" s="106">
        <f t="shared" si="221"/>
        <v>0</v>
      </c>
      <c r="FE73" s="108">
        <f t="shared" si="222"/>
        <v>0</v>
      </c>
      <c r="FF73" s="109">
        <v>0</v>
      </c>
      <c r="FG73" s="106">
        <f t="shared" si="223"/>
        <v>0</v>
      </c>
      <c r="FH73" s="108">
        <f t="shared" si="224"/>
        <v>0</v>
      </c>
      <c r="FI73" s="109">
        <v>0</v>
      </c>
      <c r="FJ73" s="106">
        <f t="shared" si="225"/>
        <v>0</v>
      </c>
      <c r="FK73" s="108">
        <f t="shared" si="226"/>
        <v>0</v>
      </c>
      <c r="FL73" s="109">
        <v>0</v>
      </c>
      <c r="FM73" s="106">
        <f t="shared" si="227"/>
        <v>0</v>
      </c>
      <c r="FN73" s="108">
        <f t="shared" si="228"/>
        <v>0</v>
      </c>
      <c r="FO73" s="109">
        <v>0</v>
      </c>
      <c r="FP73" s="106">
        <f t="shared" si="229"/>
        <v>0</v>
      </c>
      <c r="FQ73" s="108">
        <f t="shared" si="230"/>
        <v>0</v>
      </c>
      <c r="FR73" s="109">
        <v>0</v>
      </c>
      <c r="FS73" s="106">
        <f t="shared" si="231"/>
        <v>0</v>
      </c>
      <c r="FT73" s="108">
        <f t="shared" si="232"/>
        <v>0</v>
      </c>
      <c r="FU73" s="109">
        <v>0</v>
      </c>
      <c r="FV73" s="106">
        <f t="shared" si="233"/>
        <v>0</v>
      </c>
      <c r="FW73" s="108">
        <f t="shared" si="234"/>
        <v>0</v>
      </c>
      <c r="FX73" s="109">
        <v>0</v>
      </c>
      <c r="FY73" s="106">
        <f t="shared" si="235"/>
        <v>0</v>
      </c>
      <c r="FZ73" s="108">
        <f t="shared" si="236"/>
        <v>0</v>
      </c>
      <c r="GA73" s="109">
        <v>0</v>
      </c>
      <c r="GB73" s="106">
        <f t="shared" si="237"/>
        <v>0</v>
      </c>
      <c r="GC73" s="108">
        <f t="shared" si="238"/>
        <v>0</v>
      </c>
      <c r="GD73" s="109">
        <v>0</v>
      </c>
      <c r="GE73" s="106">
        <f t="shared" si="239"/>
        <v>0</v>
      </c>
      <c r="GF73" s="108">
        <f t="shared" si="240"/>
        <v>0</v>
      </c>
      <c r="GG73" s="109">
        <v>0</v>
      </c>
      <c r="GH73" s="106">
        <f t="shared" si="241"/>
        <v>0</v>
      </c>
      <c r="GI73" s="108">
        <f t="shared" si="242"/>
        <v>0</v>
      </c>
      <c r="GJ73" s="109">
        <v>0</v>
      </c>
      <c r="GK73" s="106">
        <f t="shared" si="243"/>
        <v>0</v>
      </c>
      <c r="GL73" s="108">
        <f t="shared" si="244"/>
        <v>0</v>
      </c>
      <c r="GM73" s="109">
        <v>0</v>
      </c>
      <c r="GN73" s="106">
        <f t="shared" si="245"/>
        <v>0</v>
      </c>
      <c r="GO73" s="108">
        <f t="shared" si="246"/>
        <v>0</v>
      </c>
      <c r="GP73" s="109">
        <v>0</v>
      </c>
      <c r="GQ73" s="106">
        <f t="shared" si="247"/>
        <v>0</v>
      </c>
      <c r="GR73" s="108">
        <f t="shared" si="248"/>
        <v>0</v>
      </c>
      <c r="GS73" s="109">
        <v>0</v>
      </c>
      <c r="GT73" s="106">
        <f t="shared" si="249"/>
        <v>0</v>
      </c>
      <c r="GU73" s="108">
        <f t="shared" si="250"/>
        <v>0</v>
      </c>
      <c r="GV73" s="109">
        <v>0</v>
      </c>
      <c r="GW73" s="134">
        <f t="shared" si="251"/>
        <v>0</v>
      </c>
      <c r="GX73" s="135">
        <f t="shared" si="252"/>
        <v>0</v>
      </c>
      <c r="GY73" s="107">
        <v>0</v>
      </c>
      <c r="GZ73" s="106">
        <f t="shared" si="253"/>
        <v>0</v>
      </c>
      <c r="HA73" s="108">
        <f t="shared" si="254"/>
        <v>0</v>
      </c>
      <c r="HB73" s="109">
        <v>0</v>
      </c>
      <c r="HC73" s="106">
        <f t="shared" si="255"/>
        <v>0</v>
      </c>
      <c r="HD73" s="108">
        <f t="shared" si="256"/>
        <v>0</v>
      </c>
      <c r="HF73" s="110">
        <f t="shared" si="257"/>
        <v>0</v>
      </c>
    </row>
    <row r="74" spans="1:214" ht="20.100000000000001" hidden="1" customHeight="1" x14ac:dyDescent="0.25">
      <c r="A74" s="126"/>
      <c r="B74" s="111"/>
      <c r="C74" s="153">
        <v>0</v>
      </c>
      <c r="D74" s="153">
        <f t="shared" si="120"/>
        <v>0</v>
      </c>
      <c r="E74" s="154">
        <f t="shared" si="121"/>
        <v>0</v>
      </c>
      <c r="F74" s="153">
        <v>1E-8</v>
      </c>
      <c r="G74" s="153">
        <v>1E-8</v>
      </c>
      <c r="H74" s="153">
        <v>1E-8</v>
      </c>
      <c r="I74" s="153">
        <v>1E-8</v>
      </c>
      <c r="J74" s="153">
        <v>1E-8</v>
      </c>
      <c r="K74" s="155">
        <f t="shared" si="122"/>
        <v>-3.0000000000000004E-8</v>
      </c>
      <c r="L74" s="107">
        <v>0</v>
      </c>
      <c r="M74" s="134">
        <f t="shared" si="123"/>
        <v>0</v>
      </c>
      <c r="N74" s="135">
        <f t="shared" si="124"/>
        <v>0</v>
      </c>
      <c r="O74" s="107">
        <v>0</v>
      </c>
      <c r="P74" s="134">
        <f t="shared" si="125"/>
        <v>0</v>
      </c>
      <c r="Q74" s="135">
        <f t="shared" si="126"/>
        <v>0</v>
      </c>
      <c r="R74" s="107">
        <v>0</v>
      </c>
      <c r="S74" s="134">
        <f t="shared" si="127"/>
        <v>0</v>
      </c>
      <c r="T74" s="135">
        <f t="shared" si="128"/>
        <v>0</v>
      </c>
      <c r="U74" s="107">
        <v>0</v>
      </c>
      <c r="V74" s="134">
        <f t="shared" si="129"/>
        <v>0</v>
      </c>
      <c r="W74" s="135">
        <f t="shared" si="130"/>
        <v>0</v>
      </c>
      <c r="X74" s="107">
        <v>0</v>
      </c>
      <c r="Y74" s="134">
        <f t="shared" si="131"/>
        <v>0</v>
      </c>
      <c r="Z74" s="135">
        <f t="shared" si="132"/>
        <v>0</v>
      </c>
      <c r="AA74" s="107">
        <v>0</v>
      </c>
      <c r="AB74" s="134">
        <f t="shared" si="133"/>
        <v>0</v>
      </c>
      <c r="AC74" s="135">
        <f t="shared" si="134"/>
        <v>0</v>
      </c>
      <c r="AD74" s="107">
        <v>0</v>
      </c>
      <c r="AE74" s="134">
        <f t="shared" si="135"/>
        <v>0</v>
      </c>
      <c r="AF74" s="135">
        <f t="shared" si="136"/>
        <v>0</v>
      </c>
      <c r="AG74" s="107">
        <v>0</v>
      </c>
      <c r="AH74" s="134">
        <f t="shared" si="137"/>
        <v>0</v>
      </c>
      <c r="AI74" s="135">
        <f t="shared" si="138"/>
        <v>0</v>
      </c>
      <c r="AJ74" s="107">
        <v>0</v>
      </c>
      <c r="AK74" s="134">
        <f t="shared" si="139"/>
        <v>0</v>
      </c>
      <c r="AL74" s="135">
        <f t="shared" si="140"/>
        <v>0</v>
      </c>
      <c r="AM74" s="109">
        <v>0</v>
      </c>
      <c r="AN74" s="106">
        <f t="shared" si="141"/>
        <v>0</v>
      </c>
      <c r="AO74" s="108">
        <f t="shared" si="142"/>
        <v>0</v>
      </c>
      <c r="AP74" s="109">
        <v>0</v>
      </c>
      <c r="AQ74" s="106">
        <f t="shared" si="143"/>
        <v>0</v>
      </c>
      <c r="AR74" s="108">
        <f t="shared" si="144"/>
        <v>0</v>
      </c>
      <c r="AS74" s="109">
        <v>0</v>
      </c>
      <c r="AT74" s="106">
        <f t="shared" si="145"/>
        <v>0</v>
      </c>
      <c r="AU74" s="108">
        <f t="shared" si="146"/>
        <v>0</v>
      </c>
      <c r="AV74" s="109">
        <v>0</v>
      </c>
      <c r="AW74" s="106">
        <f t="shared" si="147"/>
        <v>0</v>
      </c>
      <c r="AX74" s="108">
        <f t="shared" si="148"/>
        <v>0</v>
      </c>
      <c r="AY74" s="109">
        <v>0</v>
      </c>
      <c r="AZ74" s="106">
        <f t="shared" si="149"/>
        <v>0</v>
      </c>
      <c r="BA74" s="108">
        <f t="shared" si="150"/>
        <v>0</v>
      </c>
      <c r="BB74" s="109">
        <v>0</v>
      </c>
      <c r="BC74" s="106">
        <f t="shared" si="151"/>
        <v>0</v>
      </c>
      <c r="BD74" s="108">
        <f t="shared" si="152"/>
        <v>0</v>
      </c>
      <c r="BE74" s="109">
        <v>0</v>
      </c>
      <c r="BF74" s="106">
        <f t="shared" si="153"/>
        <v>0</v>
      </c>
      <c r="BG74" s="108">
        <f t="shared" si="154"/>
        <v>0</v>
      </c>
      <c r="BH74" s="109">
        <v>0</v>
      </c>
      <c r="BI74" s="106">
        <f t="shared" si="155"/>
        <v>0</v>
      </c>
      <c r="BJ74" s="108">
        <f t="shared" si="156"/>
        <v>0</v>
      </c>
      <c r="BK74" s="109">
        <v>0</v>
      </c>
      <c r="BL74" s="106">
        <f t="shared" si="157"/>
        <v>0</v>
      </c>
      <c r="BM74" s="108">
        <f t="shared" si="158"/>
        <v>0</v>
      </c>
      <c r="BN74" s="109">
        <v>0</v>
      </c>
      <c r="BO74" s="106">
        <f t="shared" si="159"/>
        <v>0</v>
      </c>
      <c r="BP74" s="108">
        <f t="shared" si="160"/>
        <v>0</v>
      </c>
      <c r="BQ74" s="109">
        <v>0</v>
      </c>
      <c r="BR74" s="106">
        <f t="shared" si="161"/>
        <v>0</v>
      </c>
      <c r="BS74" s="108">
        <f t="shared" si="162"/>
        <v>0</v>
      </c>
      <c r="BT74" s="109">
        <v>0</v>
      </c>
      <c r="BU74" s="106">
        <f t="shared" si="163"/>
        <v>0</v>
      </c>
      <c r="BV74" s="108">
        <f t="shared" si="164"/>
        <v>0</v>
      </c>
      <c r="BW74" s="109">
        <v>0</v>
      </c>
      <c r="BX74" s="106">
        <f t="shared" si="165"/>
        <v>0</v>
      </c>
      <c r="BY74" s="108">
        <f t="shared" si="166"/>
        <v>0</v>
      </c>
      <c r="BZ74" s="109">
        <v>0</v>
      </c>
      <c r="CA74" s="106">
        <f t="shared" si="167"/>
        <v>0</v>
      </c>
      <c r="CB74" s="108">
        <f t="shared" si="168"/>
        <v>0</v>
      </c>
      <c r="CC74" s="109">
        <v>0</v>
      </c>
      <c r="CD74" s="106">
        <f t="shared" si="169"/>
        <v>0</v>
      </c>
      <c r="CE74" s="108">
        <f t="shared" si="170"/>
        <v>0</v>
      </c>
      <c r="CF74" s="109">
        <v>0</v>
      </c>
      <c r="CG74" s="106">
        <f t="shared" si="171"/>
        <v>0</v>
      </c>
      <c r="CH74" s="108">
        <f t="shared" si="172"/>
        <v>0</v>
      </c>
      <c r="CI74" s="109">
        <v>0</v>
      </c>
      <c r="CJ74" s="106">
        <f t="shared" si="173"/>
        <v>0</v>
      </c>
      <c r="CK74" s="108">
        <f t="shared" si="174"/>
        <v>0</v>
      </c>
      <c r="CL74" s="109">
        <v>0</v>
      </c>
      <c r="CM74" s="106">
        <f t="shared" si="175"/>
        <v>0</v>
      </c>
      <c r="CN74" s="108">
        <f t="shared" si="176"/>
        <v>0</v>
      </c>
      <c r="CO74" s="109">
        <v>0</v>
      </c>
      <c r="CP74" s="106">
        <f t="shared" si="177"/>
        <v>0</v>
      </c>
      <c r="CQ74" s="108">
        <f t="shared" si="178"/>
        <v>0</v>
      </c>
      <c r="CR74" s="109">
        <v>0</v>
      </c>
      <c r="CS74" s="106">
        <f t="shared" si="179"/>
        <v>0</v>
      </c>
      <c r="CT74" s="108">
        <f t="shared" si="180"/>
        <v>0</v>
      </c>
      <c r="CU74" s="109">
        <v>0</v>
      </c>
      <c r="CV74" s="106">
        <f t="shared" si="181"/>
        <v>0</v>
      </c>
      <c r="CW74" s="108">
        <f t="shared" si="182"/>
        <v>0</v>
      </c>
      <c r="CX74" s="109">
        <v>0</v>
      </c>
      <c r="CY74" s="106">
        <f t="shared" si="183"/>
        <v>0</v>
      </c>
      <c r="CZ74" s="108">
        <f t="shared" si="184"/>
        <v>0</v>
      </c>
      <c r="DA74" s="109">
        <v>0</v>
      </c>
      <c r="DB74" s="106">
        <f t="shared" si="185"/>
        <v>0</v>
      </c>
      <c r="DC74" s="108">
        <f t="shared" si="186"/>
        <v>0</v>
      </c>
      <c r="DD74" s="109">
        <v>0</v>
      </c>
      <c r="DE74" s="106">
        <f t="shared" si="187"/>
        <v>0</v>
      </c>
      <c r="DF74" s="108">
        <f t="shared" si="188"/>
        <v>0</v>
      </c>
      <c r="DG74" s="109">
        <v>0</v>
      </c>
      <c r="DH74" s="106">
        <f t="shared" si="189"/>
        <v>0</v>
      </c>
      <c r="DI74" s="108">
        <f t="shared" si="190"/>
        <v>0</v>
      </c>
      <c r="DJ74" s="109">
        <v>0</v>
      </c>
      <c r="DK74" s="106">
        <f t="shared" si="191"/>
        <v>0</v>
      </c>
      <c r="DL74" s="108">
        <f t="shared" si="192"/>
        <v>0</v>
      </c>
      <c r="DM74" s="109">
        <v>0</v>
      </c>
      <c r="DN74" s="106">
        <f t="shared" si="193"/>
        <v>0</v>
      </c>
      <c r="DO74" s="108">
        <f t="shared" si="194"/>
        <v>0</v>
      </c>
      <c r="DP74" s="109">
        <v>0</v>
      </c>
      <c r="DQ74" s="106">
        <f t="shared" si="195"/>
        <v>0</v>
      </c>
      <c r="DR74" s="108">
        <f t="shared" si="196"/>
        <v>0</v>
      </c>
      <c r="DS74" s="109">
        <v>0</v>
      </c>
      <c r="DT74" s="106">
        <f t="shared" si="197"/>
        <v>0</v>
      </c>
      <c r="DU74" s="108">
        <f t="shared" si="198"/>
        <v>0</v>
      </c>
      <c r="DV74" s="109">
        <v>0</v>
      </c>
      <c r="DW74" s="106">
        <f t="shared" si="199"/>
        <v>0</v>
      </c>
      <c r="DX74" s="108">
        <f t="shared" si="200"/>
        <v>0</v>
      </c>
      <c r="DY74" s="109">
        <v>0</v>
      </c>
      <c r="DZ74" s="106">
        <f t="shared" si="201"/>
        <v>0</v>
      </c>
      <c r="EA74" s="108">
        <f t="shared" si="202"/>
        <v>0</v>
      </c>
      <c r="EB74" s="109">
        <v>0</v>
      </c>
      <c r="EC74" s="106">
        <f t="shared" si="203"/>
        <v>0</v>
      </c>
      <c r="ED74" s="108">
        <f t="shared" si="204"/>
        <v>0</v>
      </c>
      <c r="EE74" s="109">
        <v>0</v>
      </c>
      <c r="EF74" s="106">
        <f t="shared" si="205"/>
        <v>0</v>
      </c>
      <c r="EG74" s="108">
        <f t="shared" si="206"/>
        <v>0</v>
      </c>
      <c r="EH74" s="109">
        <v>0</v>
      </c>
      <c r="EI74" s="106">
        <f t="shared" si="207"/>
        <v>0</v>
      </c>
      <c r="EJ74" s="108">
        <f t="shared" si="208"/>
        <v>0</v>
      </c>
      <c r="EK74" s="109">
        <v>0</v>
      </c>
      <c r="EL74" s="106">
        <f t="shared" si="209"/>
        <v>0</v>
      </c>
      <c r="EM74" s="108">
        <f t="shared" si="210"/>
        <v>0</v>
      </c>
      <c r="EN74" s="109">
        <v>0</v>
      </c>
      <c r="EO74" s="106">
        <f t="shared" si="211"/>
        <v>0</v>
      </c>
      <c r="EP74" s="108">
        <f t="shared" si="212"/>
        <v>0</v>
      </c>
      <c r="EQ74" s="109">
        <v>0</v>
      </c>
      <c r="ER74" s="106">
        <f t="shared" si="213"/>
        <v>0</v>
      </c>
      <c r="ES74" s="108">
        <f t="shared" si="214"/>
        <v>0</v>
      </c>
      <c r="ET74" s="109">
        <v>0</v>
      </c>
      <c r="EU74" s="106">
        <f t="shared" si="215"/>
        <v>0</v>
      </c>
      <c r="EV74" s="108">
        <f t="shared" si="216"/>
        <v>0</v>
      </c>
      <c r="EW74" s="109">
        <v>0</v>
      </c>
      <c r="EX74" s="106">
        <f t="shared" si="217"/>
        <v>0</v>
      </c>
      <c r="EY74" s="108">
        <f t="shared" si="218"/>
        <v>0</v>
      </c>
      <c r="EZ74" s="109">
        <v>0</v>
      </c>
      <c r="FA74" s="106">
        <f t="shared" si="219"/>
        <v>0</v>
      </c>
      <c r="FB74" s="108">
        <f t="shared" si="220"/>
        <v>0</v>
      </c>
      <c r="FC74" s="109">
        <v>0</v>
      </c>
      <c r="FD74" s="106">
        <f t="shared" si="221"/>
        <v>0</v>
      </c>
      <c r="FE74" s="108">
        <f t="shared" si="222"/>
        <v>0</v>
      </c>
      <c r="FF74" s="109">
        <v>0</v>
      </c>
      <c r="FG74" s="106">
        <f t="shared" si="223"/>
        <v>0</v>
      </c>
      <c r="FH74" s="108">
        <f t="shared" si="224"/>
        <v>0</v>
      </c>
      <c r="FI74" s="109">
        <v>0</v>
      </c>
      <c r="FJ74" s="106">
        <f t="shared" si="225"/>
        <v>0</v>
      </c>
      <c r="FK74" s="108">
        <f t="shared" si="226"/>
        <v>0</v>
      </c>
      <c r="FL74" s="109">
        <v>0</v>
      </c>
      <c r="FM74" s="106">
        <f t="shared" si="227"/>
        <v>0</v>
      </c>
      <c r="FN74" s="108">
        <f t="shared" si="228"/>
        <v>0</v>
      </c>
      <c r="FO74" s="109">
        <v>0</v>
      </c>
      <c r="FP74" s="106">
        <f t="shared" si="229"/>
        <v>0</v>
      </c>
      <c r="FQ74" s="108">
        <f t="shared" si="230"/>
        <v>0</v>
      </c>
      <c r="FR74" s="109">
        <v>0</v>
      </c>
      <c r="FS74" s="106">
        <f t="shared" si="231"/>
        <v>0</v>
      </c>
      <c r="FT74" s="108">
        <f t="shared" si="232"/>
        <v>0</v>
      </c>
      <c r="FU74" s="109">
        <v>0</v>
      </c>
      <c r="FV74" s="106">
        <f t="shared" si="233"/>
        <v>0</v>
      </c>
      <c r="FW74" s="108">
        <f t="shared" si="234"/>
        <v>0</v>
      </c>
      <c r="FX74" s="109">
        <v>0</v>
      </c>
      <c r="FY74" s="106">
        <f t="shared" si="235"/>
        <v>0</v>
      </c>
      <c r="FZ74" s="108">
        <f t="shared" si="236"/>
        <v>0</v>
      </c>
      <c r="GA74" s="109">
        <v>0</v>
      </c>
      <c r="GB74" s="106">
        <f t="shared" si="237"/>
        <v>0</v>
      </c>
      <c r="GC74" s="108">
        <f t="shared" si="238"/>
        <v>0</v>
      </c>
      <c r="GD74" s="109">
        <v>0</v>
      </c>
      <c r="GE74" s="106">
        <f t="shared" si="239"/>
        <v>0</v>
      </c>
      <c r="GF74" s="108">
        <f t="shared" si="240"/>
        <v>0</v>
      </c>
      <c r="GG74" s="109">
        <v>0</v>
      </c>
      <c r="GH74" s="106">
        <f t="shared" si="241"/>
        <v>0</v>
      </c>
      <c r="GI74" s="108">
        <f t="shared" si="242"/>
        <v>0</v>
      </c>
      <c r="GJ74" s="109">
        <v>0</v>
      </c>
      <c r="GK74" s="106">
        <f t="shared" si="243"/>
        <v>0</v>
      </c>
      <c r="GL74" s="108">
        <f t="shared" si="244"/>
        <v>0</v>
      </c>
      <c r="GM74" s="109">
        <v>0</v>
      </c>
      <c r="GN74" s="106">
        <f t="shared" si="245"/>
        <v>0</v>
      </c>
      <c r="GO74" s="108">
        <f t="shared" si="246"/>
        <v>0</v>
      </c>
      <c r="GP74" s="109">
        <v>0</v>
      </c>
      <c r="GQ74" s="106">
        <f t="shared" si="247"/>
        <v>0</v>
      </c>
      <c r="GR74" s="108">
        <f t="shared" si="248"/>
        <v>0</v>
      </c>
      <c r="GS74" s="109">
        <v>0</v>
      </c>
      <c r="GT74" s="106">
        <f t="shared" si="249"/>
        <v>0</v>
      </c>
      <c r="GU74" s="108">
        <f t="shared" si="250"/>
        <v>0</v>
      </c>
      <c r="GV74" s="109">
        <v>0</v>
      </c>
      <c r="GW74" s="134">
        <f t="shared" si="251"/>
        <v>0</v>
      </c>
      <c r="GX74" s="135">
        <f t="shared" si="252"/>
        <v>0</v>
      </c>
      <c r="GY74" s="107">
        <v>0</v>
      </c>
      <c r="GZ74" s="106">
        <f t="shared" si="253"/>
        <v>0</v>
      </c>
      <c r="HA74" s="108">
        <f t="shared" si="254"/>
        <v>0</v>
      </c>
      <c r="HB74" s="109">
        <v>0</v>
      </c>
      <c r="HC74" s="106">
        <f t="shared" si="255"/>
        <v>0</v>
      </c>
      <c r="HD74" s="108">
        <f t="shared" si="256"/>
        <v>0</v>
      </c>
      <c r="HF74" s="110">
        <f t="shared" si="257"/>
        <v>0</v>
      </c>
    </row>
    <row r="75" spans="1:214" ht="20.100000000000001" hidden="1" customHeight="1" x14ac:dyDescent="0.25">
      <c r="A75" s="126"/>
      <c r="B75" s="111"/>
      <c r="C75" s="153">
        <v>0</v>
      </c>
      <c r="D75" s="153">
        <f t="shared" si="120"/>
        <v>0</v>
      </c>
      <c r="E75" s="154">
        <f t="shared" si="121"/>
        <v>0</v>
      </c>
      <c r="F75" s="153">
        <v>1E-8</v>
      </c>
      <c r="G75" s="153">
        <v>1E-8</v>
      </c>
      <c r="H75" s="153">
        <v>1E-8</v>
      </c>
      <c r="I75" s="153">
        <v>1E-8</v>
      </c>
      <c r="J75" s="153">
        <v>1E-8</v>
      </c>
      <c r="K75" s="155">
        <f t="shared" si="122"/>
        <v>-3.0000000000000004E-8</v>
      </c>
      <c r="L75" s="107">
        <v>0</v>
      </c>
      <c r="M75" s="134">
        <f t="shared" ref="M75:M88" si="258">L75*$K75</f>
        <v>0</v>
      </c>
      <c r="N75" s="135">
        <f t="shared" ref="N75:N88" si="259">(M75/$K75)*$E75</f>
        <v>0</v>
      </c>
      <c r="O75" s="107">
        <v>0</v>
      </c>
      <c r="P75" s="134">
        <f t="shared" ref="P75:P88" si="260">O75*$K75</f>
        <v>0</v>
      </c>
      <c r="Q75" s="135">
        <f t="shared" ref="Q75:Q88" si="261">(P75/$K75)*$E75</f>
        <v>0</v>
      </c>
      <c r="R75" s="107">
        <v>0</v>
      </c>
      <c r="S75" s="134">
        <f t="shared" si="127"/>
        <v>0</v>
      </c>
      <c r="T75" s="135">
        <f t="shared" si="128"/>
        <v>0</v>
      </c>
      <c r="U75" s="107">
        <v>0</v>
      </c>
      <c r="V75" s="134">
        <f t="shared" si="129"/>
        <v>0</v>
      </c>
      <c r="W75" s="135">
        <f t="shared" si="130"/>
        <v>0</v>
      </c>
      <c r="X75" s="107">
        <v>0</v>
      </c>
      <c r="Y75" s="134">
        <f t="shared" si="131"/>
        <v>0</v>
      </c>
      <c r="Z75" s="135">
        <f t="shared" si="132"/>
        <v>0</v>
      </c>
      <c r="AA75" s="107">
        <v>0</v>
      </c>
      <c r="AB75" s="134">
        <f t="shared" si="133"/>
        <v>0</v>
      </c>
      <c r="AC75" s="135">
        <f t="shared" si="134"/>
        <v>0</v>
      </c>
      <c r="AD75" s="107">
        <v>0</v>
      </c>
      <c r="AE75" s="134">
        <f t="shared" si="135"/>
        <v>0</v>
      </c>
      <c r="AF75" s="135">
        <f t="shared" si="136"/>
        <v>0</v>
      </c>
      <c r="AG75" s="107">
        <v>0</v>
      </c>
      <c r="AH75" s="134">
        <f t="shared" si="137"/>
        <v>0</v>
      </c>
      <c r="AI75" s="135">
        <f t="shared" si="138"/>
        <v>0</v>
      </c>
      <c r="AJ75" s="107">
        <v>0</v>
      </c>
      <c r="AK75" s="134">
        <f t="shared" si="139"/>
        <v>0</v>
      </c>
      <c r="AL75" s="135">
        <f t="shared" si="140"/>
        <v>0</v>
      </c>
      <c r="AM75" s="109">
        <v>0</v>
      </c>
      <c r="AN75" s="106">
        <f t="shared" si="141"/>
        <v>0</v>
      </c>
      <c r="AO75" s="108">
        <f t="shared" si="142"/>
        <v>0</v>
      </c>
      <c r="AP75" s="109">
        <v>0</v>
      </c>
      <c r="AQ75" s="106">
        <f t="shared" si="143"/>
        <v>0</v>
      </c>
      <c r="AR75" s="108">
        <f t="shared" si="144"/>
        <v>0</v>
      </c>
      <c r="AS75" s="109">
        <v>0</v>
      </c>
      <c r="AT75" s="106">
        <f t="shared" si="145"/>
        <v>0</v>
      </c>
      <c r="AU75" s="108">
        <f t="shared" si="146"/>
        <v>0</v>
      </c>
      <c r="AV75" s="109">
        <v>0</v>
      </c>
      <c r="AW75" s="106">
        <f t="shared" si="147"/>
        <v>0</v>
      </c>
      <c r="AX75" s="108">
        <f t="shared" si="148"/>
        <v>0</v>
      </c>
      <c r="AY75" s="109">
        <v>0</v>
      </c>
      <c r="AZ75" s="106">
        <f t="shared" si="149"/>
        <v>0</v>
      </c>
      <c r="BA75" s="108">
        <f t="shared" si="150"/>
        <v>0</v>
      </c>
      <c r="BB75" s="109">
        <v>0</v>
      </c>
      <c r="BC75" s="106">
        <f t="shared" si="151"/>
        <v>0</v>
      </c>
      <c r="BD75" s="108">
        <f t="shared" si="152"/>
        <v>0</v>
      </c>
      <c r="BE75" s="109">
        <v>0</v>
      </c>
      <c r="BF75" s="106">
        <f t="shared" si="153"/>
        <v>0</v>
      </c>
      <c r="BG75" s="108">
        <f t="shared" si="154"/>
        <v>0</v>
      </c>
      <c r="BH75" s="109">
        <v>0</v>
      </c>
      <c r="BI75" s="106">
        <f t="shared" si="155"/>
        <v>0</v>
      </c>
      <c r="BJ75" s="108">
        <f t="shared" si="156"/>
        <v>0</v>
      </c>
      <c r="BK75" s="109">
        <v>0</v>
      </c>
      <c r="BL75" s="106">
        <f t="shared" si="157"/>
        <v>0</v>
      </c>
      <c r="BM75" s="108">
        <f t="shared" si="158"/>
        <v>0</v>
      </c>
      <c r="BN75" s="109">
        <v>0</v>
      </c>
      <c r="BO75" s="106">
        <f t="shared" si="159"/>
        <v>0</v>
      </c>
      <c r="BP75" s="108">
        <f t="shared" si="160"/>
        <v>0</v>
      </c>
      <c r="BQ75" s="109">
        <v>0</v>
      </c>
      <c r="BR75" s="106">
        <f t="shared" si="161"/>
        <v>0</v>
      </c>
      <c r="BS75" s="108">
        <f t="shared" si="162"/>
        <v>0</v>
      </c>
      <c r="BT75" s="109">
        <v>0</v>
      </c>
      <c r="BU75" s="106">
        <f t="shared" si="163"/>
        <v>0</v>
      </c>
      <c r="BV75" s="108">
        <f t="shared" si="164"/>
        <v>0</v>
      </c>
      <c r="BW75" s="109">
        <v>0</v>
      </c>
      <c r="BX75" s="106">
        <f t="shared" si="165"/>
        <v>0</v>
      </c>
      <c r="BY75" s="108">
        <f t="shared" si="166"/>
        <v>0</v>
      </c>
      <c r="BZ75" s="109">
        <v>0</v>
      </c>
      <c r="CA75" s="106">
        <f t="shared" si="167"/>
        <v>0</v>
      </c>
      <c r="CB75" s="108">
        <f t="shared" si="168"/>
        <v>0</v>
      </c>
      <c r="CC75" s="109">
        <v>0</v>
      </c>
      <c r="CD75" s="106">
        <f t="shared" si="169"/>
        <v>0</v>
      </c>
      <c r="CE75" s="108">
        <f t="shared" si="170"/>
        <v>0</v>
      </c>
      <c r="CF75" s="109">
        <v>0</v>
      </c>
      <c r="CG75" s="106">
        <f t="shared" si="171"/>
        <v>0</v>
      </c>
      <c r="CH75" s="108">
        <f t="shared" si="172"/>
        <v>0</v>
      </c>
      <c r="CI75" s="109">
        <v>0</v>
      </c>
      <c r="CJ75" s="106">
        <f t="shared" si="173"/>
        <v>0</v>
      </c>
      <c r="CK75" s="108">
        <f t="shared" si="174"/>
        <v>0</v>
      </c>
      <c r="CL75" s="109">
        <v>0</v>
      </c>
      <c r="CM75" s="106">
        <f t="shared" si="175"/>
        <v>0</v>
      </c>
      <c r="CN75" s="108">
        <f t="shared" si="176"/>
        <v>0</v>
      </c>
      <c r="CO75" s="109">
        <v>0</v>
      </c>
      <c r="CP75" s="106">
        <f t="shared" si="177"/>
        <v>0</v>
      </c>
      <c r="CQ75" s="108">
        <f t="shared" si="178"/>
        <v>0</v>
      </c>
      <c r="CR75" s="109">
        <v>0</v>
      </c>
      <c r="CS75" s="106">
        <f t="shared" si="179"/>
        <v>0</v>
      </c>
      <c r="CT75" s="108">
        <f t="shared" si="180"/>
        <v>0</v>
      </c>
      <c r="CU75" s="109">
        <v>0</v>
      </c>
      <c r="CV75" s="106">
        <f t="shared" si="181"/>
        <v>0</v>
      </c>
      <c r="CW75" s="108">
        <f t="shared" si="182"/>
        <v>0</v>
      </c>
      <c r="CX75" s="109">
        <v>0</v>
      </c>
      <c r="CY75" s="106">
        <f t="shared" si="183"/>
        <v>0</v>
      </c>
      <c r="CZ75" s="108">
        <f t="shared" si="184"/>
        <v>0</v>
      </c>
      <c r="DA75" s="109">
        <v>0</v>
      </c>
      <c r="DB75" s="106">
        <f t="shared" si="185"/>
        <v>0</v>
      </c>
      <c r="DC75" s="108">
        <f t="shared" si="186"/>
        <v>0</v>
      </c>
      <c r="DD75" s="109">
        <v>0</v>
      </c>
      <c r="DE75" s="106">
        <f t="shared" si="187"/>
        <v>0</v>
      </c>
      <c r="DF75" s="108">
        <f t="shared" si="188"/>
        <v>0</v>
      </c>
      <c r="DG75" s="109">
        <v>0</v>
      </c>
      <c r="DH75" s="106">
        <f t="shared" si="189"/>
        <v>0</v>
      </c>
      <c r="DI75" s="108">
        <f t="shared" si="190"/>
        <v>0</v>
      </c>
      <c r="DJ75" s="109">
        <v>0</v>
      </c>
      <c r="DK75" s="106">
        <f t="shared" si="191"/>
        <v>0</v>
      </c>
      <c r="DL75" s="108">
        <f t="shared" si="192"/>
        <v>0</v>
      </c>
      <c r="DM75" s="109">
        <v>0</v>
      </c>
      <c r="DN75" s="106">
        <f t="shared" si="193"/>
        <v>0</v>
      </c>
      <c r="DO75" s="108">
        <f t="shared" si="194"/>
        <v>0</v>
      </c>
      <c r="DP75" s="109">
        <v>0</v>
      </c>
      <c r="DQ75" s="106">
        <f t="shared" si="195"/>
        <v>0</v>
      </c>
      <c r="DR75" s="108">
        <f t="shared" si="196"/>
        <v>0</v>
      </c>
      <c r="DS75" s="109">
        <v>0</v>
      </c>
      <c r="DT75" s="106">
        <f t="shared" si="197"/>
        <v>0</v>
      </c>
      <c r="DU75" s="108">
        <f t="shared" si="198"/>
        <v>0</v>
      </c>
      <c r="DV75" s="109">
        <v>0</v>
      </c>
      <c r="DW75" s="106">
        <f t="shared" si="199"/>
        <v>0</v>
      </c>
      <c r="DX75" s="108">
        <f t="shared" si="200"/>
        <v>0</v>
      </c>
      <c r="DY75" s="109">
        <v>0</v>
      </c>
      <c r="DZ75" s="106">
        <f t="shared" si="201"/>
        <v>0</v>
      </c>
      <c r="EA75" s="108">
        <f t="shared" si="202"/>
        <v>0</v>
      </c>
      <c r="EB75" s="109">
        <v>0</v>
      </c>
      <c r="EC75" s="106">
        <f t="shared" si="203"/>
        <v>0</v>
      </c>
      <c r="ED75" s="108">
        <f t="shared" si="204"/>
        <v>0</v>
      </c>
      <c r="EE75" s="109">
        <v>0</v>
      </c>
      <c r="EF75" s="106">
        <f t="shared" si="205"/>
        <v>0</v>
      </c>
      <c r="EG75" s="108">
        <f t="shared" si="206"/>
        <v>0</v>
      </c>
      <c r="EH75" s="109">
        <v>0</v>
      </c>
      <c r="EI75" s="106">
        <f t="shared" si="207"/>
        <v>0</v>
      </c>
      <c r="EJ75" s="108">
        <f t="shared" si="208"/>
        <v>0</v>
      </c>
      <c r="EK75" s="109">
        <v>0</v>
      </c>
      <c r="EL75" s="106">
        <f t="shared" si="209"/>
        <v>0</v>
      </c>
      <c r="EM75" s="108">
        <f t="shared" si="210"/>
        <v>0</v>
      </c>
      <c r="EN75" s="109">
        <v>0</v>
      </c>
      <c r="EO75" s="106">
        <f t="shared" si="211"/>
        <v>0</v>
      </c>
      <c r="EP75" s="108">
        <f t="shared" si="212"/>
        <v>0</v>
      </c>
      <c r="EQ75" s="109">
        <v>0</v>
      </c>
      <c r="ER75" s="106">
        <f t="shared" si="213"/>
        <v>0</v>
      </c>
      <c r="ES75" s="108">
        <f t="shared" si="214"/>
        <v>0</v>
      </c>
      <c r="ET75" s="109">
        <v>0</v>
      </c>
      <c r="EU75" s="106">
        <f t="shared" si="215"/>
        <v>0</v>
      </c>
      <c r="EV75" s="108">
        <f t="shared" si="216"/>
        <v>0</v>
      </c>
      <c r="EW75" s="109">
        <v>0</v>
      </c>
      <c r="EX75" s="106">
        <f t="shared" si="217"/>
        <v>0</v>
      </c>
      <c r="EY75" s="108">
        <f t="shared" si="218"/>
        <v>0</v>
      </c>
      <c r="EZ75" s="109">
        <v>0</v>
      </c>
      <c r="FA75" s="106">
        <f t="shared" si="219"/>
        <v>0</v>
      </c>
      <c r="FB75" s="108">
        <f t="shared" si="220"/>
        <v>0</v>
      </c>
      <c r="FC75" s="109">
        <v>0</v>
      </c>
      <c r="FD75" s="106">
        <f t="shared" si="221"/>
        <v>0</v>
      </c>
      <c r="FE75" s="108">
        <f t="shared" si="222"/>
        <v>0</v>
      </c>
      <c r="FF75" s="109">
        <v>0</v>
      </c>
      <c r="FG75" s="106">
        <f t="shared" si="223"/>
        <v>0</v>
      </c>
      <c r="FH75" s="108">
        <f t="shared" si="224"/>
        <v>0</v>
      </c>
      <c r="FI75" s="109">
        <v>0</v>
      </c>
      <c r="FJ75" s="106">
        <f t="shared" si="225"/>
        <v>0</v>
      </c>
      <c r="FK75" s="108">
        <f t="shared" si="226"/>
        <v>0</v>
      </c>
      <c r="FL75" s="109">
        <v>0</v>
      </c>
      <c r="FM75" s="106">
        <f t="shared" si="227"/>
        <v>0</v>
      </c>
      <c r="FN75" s="108">
        <f t="shared" si="228"/>
        <v>0</v>
      </c>
      <c r="FO75" s="109">
        <v>0</v>
      </c>
      <c r="FP75" s="106">
        <f t="shared" si="229"/>
        <v>0</v>
      </c>
      <c r="FQ75" s="108">
        <f t="shared" si="230"/>
        <v>0</v>
      </c>
      <c r="FR75" s="109">
        <v>0</v>
      </c>
      <c r="FS75" s="106">
        <f t="shared" si="231"/>
        <v>0</v>
      </c>
      <c r="FT75" s="108">
        <f t="shared" si="232"/>
        <v>0</v>
      </c>
      <c r="FU75" s="109">
        <v>0</v>
      </c>
      <c r="FV75" s="106">
        <f t="shared" si="233"/>
        <v>0</v>
      </c>
      <c r="FW75" s="108">
        <f t="shared" si="234"/>
        <v>0</v>
      </c>
      <c r="FX75" s="109">
        <v>0</v>
      </c>
      <c r="FY75" s="106">
        <f t="shared" si="235"/>
        <v>0</v>
      </c>
      <c r="FZ75" s="108">
        <f t="shared" si="236"/>
        <v>0</v>
      </c>
      <c r="GA75" s="109">
        <v>0</v>
      </c>
      <c r="GB75" s="106">
        <f t="shared" si="237"/>
        <v>0</v>
      </c>
      <c r="GC75" s="108">
        <f t="shared" si="238"/>
        <v>0</v>
      </c>
      <c r="GD75" s="109">
        <v>0</v>
      </c>
      <c r="GE75" s="106">
        <f t="shared" si="239"/>
        <v>0</v>
      </c>
      <c r="GF75" s="108">
        <f t="shared" si="240"/>
        <v>0</v>
      </c>
      <c r="GG75" s="109">
        <v>0</v>
      </c>
      <c r="GH75" s="106">
        <f t="shared" si="241"/>
        <v>0</v>
      </c>
      <c r="GI75" s="108">
        <f t="shared" si="242"/>
        <v>0</v>
      </c>
      <c r="GJ75" s="109">
        <v>0</v>
      </c>
      <c r="GK75" s="106">
        <f t="shared" si="243"/>
        <v>0</v>
      </c>
      <c r="GL75" s="108">
        <f t="shared" si="244"/>
        <v>0</v>
      </c>
      <c r="GM75" s="109">
        <v>0</v>
      </c>
      <c r="GN75" s="106">
        <f t="shared" si="245"/>
        <v>0</v>
      </c>
      <c r="GO75" s="108">
        <f t="shared" si="246"/>
        <v>0</v>
      </c>
      <c r="GP75" s="109">
        <v>0</v>
      </c>
      <c r="GQ75" s="106">
        <f t="shared" si="247"/>
        <v>0</v>
      </c>
      <c r="GR75" s="108">
        <f t="shared" si="248"/>
        <v>0</v>
      </c>
      <c r="GS75" s="109">
        <v>0</v>
      </c>
      <c r="GT75" s="106">
        <f t="shared" si="249"/>
        <v>0</v>
      </c>
      <c r="GU75" s="108">
        <f t="shared" si="250"/>
        <v>0</v>
      </c>
      <c r="GV75" s="109">
        <v>0</v>
      </c>
      <c r="GW75" s="134">
        <f t="shared" si="251"/>
        <v>0</v>
      </c>
      <c r="GX75" s="135">
        <f t="shared" si="252"/>
        <v>0</v>
      </c>
      <c r="GY75" s="107">
        <v>0</v>
      </c>
      <c r="GZ75" s="106">
        <f t="shared" si="253"/>
        <v>0</v>
      </c>
      <c r="HA75" s="108">
        <f t="shared" si="254"/>
        <v>0</v>
      </c>
      <c r="HB75" s="109">
        <v>0</v>
      </c>
      <c r="HC75" s="106">
        <f t="shared" si="255"/>
        <v>0</v>
      </c>
      <c r="HD75" s="108">
        <f t="shared" si="256"/>
        <v>0</v>
      </c>
      <c r="HF75" s="110">
        <f t="shared" si="257"/>
        <v>0</v>
      </c>
    </row>
    <row r="76" spans="1:214" ht="20.100000000000001" hidden="1" customHeight="1" x14ac:dyDescent="0.25">
      <c r="A76" s="126"/>
      <c r="B76" s="111"/>
      <c r="C76" s="153">
        <v>0</v>
      </c>
      <c r="D76" s="153">
        <f t="shared" ref="D76:D88" si="262">C76*D$8</f>
        <v>0</v>
      </c>
      <c r="E76" s="154">
        <f t="shared" ref="E76:E88" si="263">+C76+D76</f>
        <v>0</v>
      </c>
      <c r="F76" s="153">
        <v>1E-8</v>
      </c>
      <c r="G76" s="153">
        <v>1E-8</v>
      </c>
      <c r="H76" s="153">
        <v>1E-8</v>
      </c>
      <c r="I76" s="153">
        <v>1E-8</v>
      </c>
      <c r="J76" s="153">
        <v>1E-8</v>
      </c>
      <c r="K76" s="155">
        <f t="shared" ref="K76:K88" si="264">+F76-SUM(G76:J76)</f>
        <v>-3.0000000000000004E-8</v>
      </c>
      <c r="L76" s="107">
        <v>0</v>
      </c>
      <c r="M76" s="134">
        <f t="shared" si="258"/>
        <v>0</v>
      </c>
      <c r="N76" s="135">
        <f t="shared" si="259"/>
        <v>0</v>
      </c>
      <c r="O76" s="107">
        <v>0</v>
      </c>
      <c r="P76" s="134">
        <f t="shared" si="260"/>
        <v>0</v>
      </c>
      <c r="Q76" s="135">
        <f t="shared" si="261"/>
        <v>0</v>
      </c>
      <c r="R76" s="107">
        <v>0</v>
      </c>
      <c r="S76" s="134">
        <f t="shared" ref="S76:S88" si="265">R76*$K76</f>
        <v>0</v>
      </c>
      <c r="T76" s="135">
        <f t="shared" ref="T76:T88" si="266">(S76/$K76)*$E76</f>
        <v>0</v>
      </c>
      <c r="U76" s="107">
        <v>0</v>
      </c>
      <c r="V76" s="134">
        <f t="shared" ref="V76:V88" si="267">U76*$K76</f>
        <v>0</v>
      </c>
      <c r="W76" s="135">
        <f t="shared" ref="W76:W88" si="268">(V76/$K76)*$E76</f>
        <v>0</v>
      </c>
      <c r="X76" s="107">
        <v>0</v>
      </c>
      <c r="Y76" s="134">
        <f t="shared" ref="Y76:Y88" si="269">X76*$K76</f>
        <v>0</v>
      </c>
      <c r="Z76" s="135">
        <f t="shared" ref="Z76:Z88" si="270">(Y76/$K76)*$E76</f>
        <v>0</v>
      </c>
      <c r="AA76" s="107">
        <v>0</v>
      </c>
      <c r="AB76" s="134">
        <f t="shared" ref="AB76:AB88" si="271">AA76*$K76</f>
        <v>0</v>
      </c>
      <c r="AC76" s="135">
        <f t="shared" ref="AC76:AC88" si="272">(AB76/$K76)*$E76</f>
        <v>0</v>
      </c>
      <c r="AD76" s="107">
        <v>0</v>
      </c>
      <c r="AE76" s="134">
        <f t="shared" ref="AE76:AE88" si="273">AD76*$K76</f>
        <v>0</v>
      </c>
      <c r="AF76" s="135">
        <f t="shared" ref="AF76:AF88" si="274">(AE76/$K76)*$E76</f>
        <v>0</v>
      </c>
      <c r="AG76" s="107">
        <v>0</v>
      </c>
      <c r="AH76" s="134">
        <f t="shared" ref="AH76:AH88" si="275">AG76*$K76</f>
        <v>0</v>
      </c>
      <c r="AI76" s="135">
        <f t="shared" ref="AI76:AI88" si="276">(AH76/$K76)*$E76</f>
        <v>0</v>
      </c>
      <c r="AJ76" s="107">
        <v>0</v>
      </c>
      <c r="AK76" s="134">
        <f t="shared" ref="AK76:AK88" si="277">AJ76*$K76</f>
        <v>0</v>
      </c>
      <c r="AL76" s="135">
        <f t="shared" ref="AL76:AL88" si="278">(AK76/$K76)*$E76</f>
        <v>0</v>
      </c>
      <c r="AM76" s="109">
        <v>0</v>
      </c>
      <c r="AN76" s="106">
        <f t="shared" ref="AN76:AN88" si="279">AM76*$K76</f>
        <v>0</v>
      </c>
      <c r="AO76" s="108">
        <f t="shared" ref="AO76:AO88" si="280">AM76*$E76</f>
        <v>0</v>
      </c>
      <c r="AP76" s="109">
        <v>0</v>
      </c>
      <c r="AQ76" s="106">
        <f t="shared" ref="AQ76:AQ88" si="281">AP76*$K76</f>
        <v>0</v>
      </c>
      <c r="AR76" s="108">
        <f t="shared" ref="AR76:AR88" si="282">AP76*$E76</f>
        <v>0</v>
      </c>
      <c r="AS76" s="109">
        <v>0</v>
      </c>
      <c r="AT76" s="106">
        <f t="shared" ref="AT76:AT88" si="283">AS76*$K76</f>
        <v>0</v>
      </c>
      <c r="AU76" s="108">
        <f t="shared" ref="AU76:AU88" si="284">AS76*$E76</f>
        <v>0</v>
      </c>
      <c r="AV76" s="109">
        <v>0</v>
      </c>
      <c r="AW76" s="106">
        <f t="shared" ref="AW76:AW88" si="285">AV76*$K76</f>
        <v>0</v>
      </c>
      <c r="AX76" s="108">
        <f t="shared" ref="AX76:AX88" si="286">AV76*$E76</f>
        <v>0</v>
      </c>
      <c r="AY76" s="109">
        <v>0</v>
      </c>
      <c r="AZ76" s="106">
        <f t="shared" ref="AZ76:AZ88" si="287">AY76*$K76</f>
        <v>0</v>
      </c>
      <c r="BA76" s="108">
        <f t="shared" ref="BA76:BA88" si="288">AY76*$E76</f>
        <v>0</v>
      </c>
      <c r="BB76" s="109">
        <v>0</v>
      </c>
      <c r="BC76" s="106">
        <f t="shared" ref="BC76:BC88" si="289">BB76*$K76</f>
        <v>0</v>
      </c>
      <c r="BD76" s="108">
        <f t="shared" ref="BD76:BD88" si="290">BB76*$E76</f>
        <v>0</v>
      </c>
      <c r="BE76" s="109">
        <v>0</v>
      </c>
      <c r="BF76" s="106">
        <f t="shared" ref="BF76:BF88" si="291">BE76*$K76</f>
        <v>0</v>
      </c>
      <c r="BG76" s="108">
        <f t="shared" ref="BG76:BG88" si="292">BE76*$E76</f>
        <v>0</v>
      </c>
      <c r="BH76" s="109">
        <v>0</v>
      </c>
      <c r="BI76" s="106">
        <f t="shared" ref="BI76:BI88" si="293">BH76*$K76</f>
        <v>0</v>
      </c>
      <c r="BJ76" s="108">
        <f t="shared" ref="BJ76:BJ88" si="294">BH76*$E76</f>
        <v>0</v>
      </c>
      <c r="BK76" s="109">
        <v>0</v>
      </c>
      <c r="BL76" s="106">
        <f t="shared" ref="BL76:BL88" si="295">BK76*$K76</f>
        <v>0</v>
      </c>
      <c r="BM76" s="108">
        <f t="shared" ref="BM76:BM88" si="296">BK76*$E76</f>
        <v>0</v>
      </c>
      <c r="BN76" s="109">
        <v>0</v>
      </c>
      <c r="BO76" s="106">
        <f t="shared" ref="BO76:BO88" si="297">BN76*$K76</f>
        <v>0</v>
      </c>
      <c r="BP76" s="108">
        <f t="shared" ref="BP76:BP88" si="298">BN76*$E76</f>
        <v>0</v>
      </c>
      <c r="BQ76" s="109">
        <v>0</v>
      </c>
      <c r="BR76" s="106">
        <f t="shared" ref="BR76:BR88" si="299">BQ76*$K76</f>
        <v>0</v>
      </c>
      <c r="BS76" s="108">
        <f t="shared" ref="BS76:BS88" si="300">BQ76*$E76</f>
        <v>0</v>
      </c>
      <c r="BT76" s="109">
        <v>0</v>
      </c>
      <c r="BU76" s="106">
        <f t="shared" ref="BU76:BU88" si="301">BT76*$K76</f>
        <v>0</v>
      </c>
      <c r="BV76" s="108">
        <f t="shared" ref="BV76:BV88" si="302">BT76*$E76</f>
        <v>0</v>
      </c>
      <c r="BW76" s="109">
        <v>0</v>
      </c>
      <c r="BX76" s="106">
        <f t="shared" ref="BX76:BX88" si="303">BW76*$K76</f>
        <v>0</v>
      </c>
      <c r="BY76" s="108">
        <f t="shared" ref="BY76:BY88" si="304">BW76*$E76</f>
        <v>0</v>
      </c>
      <c r="BZ76" s="109">
        <v>0</v>
      </c>
      <c r="CA76" s="106">
        <f t="shared" ref="CA76:CA88" si="305">BZ76*$K76</f>
        <v>0</v>
      </c>
      <c r="CB76" s="108">
        <f t="shared" ref="CB76:CB88" si="306">BZ76*$E76</f>
        <v>0</v>
      </c>
      <c r="CC76" s="109">
        <v>0</v>
      </c>
      <c r="CD76" s="106">
        <f t="shared" ref="CD76:CD88" si="307">CC76*$K76</f>
        <v>0</v>
      </c>
      <c r="CE76" s="108">
        <f t="shared" ref="CE76:CE88" si="308">CC76*$E76</f>
        <v>0</v>
      </c>
      <c r="CF76" s="109">
        <v>0</v>
      </c>
      <c r="CG76" s="106">
        <f t="shared" ref="CG76:CG88" si="309">CF76*$K76</f>
        <v>0</v>
      </c>
      <c r="CH76" s="108">
        <f t="shared" ref="CH76:CH88" si="310">CF76*$E76</f>
        <v>0</v>
      </c>
      <c r="CI76" s="109">
        <v>0</v>
      </c>
      <c r="CJ76" s="106">
        <f t="shared" ref="CJ76:CJ88" si="311">CI76*$K76</f>
        <v>0</v>
      </c>
      <c r="CK76" s="108">
        <f t="shared" ref="CK76:CK88" si="312">CI76*$E76</f>
        <v>0</v>
      </c>
      <c r="CL76" s="109">
        <v>0</v>
      </c>
      <c r="CM76" s="106">
        <f t="shared" ref="CM76:CM88" si="313">CL76*$K76</f>
        <v>0</v>
      </c>
      <c r="CN76" s="108">
        <f t="shared" ref="CN76:CN88" si="314">CL76*$E76</f>
        <v>0</v>
      </c>
      <c r="CO76" s="109">
        <v>0</v>
      </c>
      <c r="CP76" s="106">
        <f t="shared" ref="CP76:CP88" si="315">CO76*$K76</f>
        <v>0</v>
      </c>
      <c r="CQ76" s="108">
        <f t="shared" ref="CQ76:CQ88" si="316">CO76*$E76</f>
        <v>0</v>
      </c>
      <c r="CR76" s="109">
        <v>0</v>
      </c>
      <c r="CS76" s="106">
        <f t="shared" ref="CS76:CS88" si="317">CR76*$K76</f>
        <v>0</v>
      </c>
      <c r="CT76" s="108">
        <f t="shared" ref="CT76:CT88" si="318">CR76*$E76</f>
        <v>0</v>
      </c>
      <c r="CU76" s="109">
        <v>0</v>
      </c>
      <c r="CV76" s="106">
        <f t="shared" ref="CV76:CV88" si="319">CU76*$K76</f>
        <v>0</v>
      </c>
      <c r="CW76" s="108">
        <f t="shared" ref="CW76:CW88" si="320">CU76*$E76</f>
        <v>0</v>
      </c>
      <c r="CX76" s="109">
        <v>0</v>
      </c>
      <c r="CY76" s="106">
        <f t="shared" ref="CY76:CY88" si="321">CX76*$K76</f>
        <v>0</v>
      </c>
      <c r="CZ76" s="108">
        <f t="shared" ref="CZ76:CZ88" si="322">CX76*$E76</f>
        <v>0</v>
      </c>
      <c r="DA76" s="109">
        <v>0</v>
      </c>
      <c r="DB76" s="106">
        <f t="shared" ref="DB76:DB88" si="323">DA76*$K76</f>
        <v>0</v>
      </c>
      <c r="DC76" s="108">
        <f t="shared" ref="DC76:DC88" si="324">DA76*$E76</f>
        <v>0</v>
      </c>
      <c r="DD76" s="109">
        <v>0</v>
      </c>
      <c r="DE76" s="106">
        <f t="shared" ref="DE76:DE88" si="325">DD76*$K76</f>
        <v>0</v>
      </c>
      <c r="DF76" s="108">
        <f t="shared" ref="DF76:DF88" si="326">DD76*$E76</f>
        <v>0</v>
      </c>
      <c r="DG76" s="109">
        <v>0</v>
      </c>
      <c r="DH76" s="106">
        <f t="shared" ref="DH76:DH88" si="327">DG76*$K76</f>
        <v>0</v>
      </c>
      <c r="DI76" s="108">
        <f t="shared" ref="DI76:DI88" si="328">DG76*$E76</f>
        <v>0</v>
      </c>
      <c r="DJ76" s="109">
        <v>0</v>
      </c>
      <c r="DK76" s="106">
        <f t="shared" ref="DK76:DK88" si="329">DJ76*$K76</f>
        <v>0</v>
      </c>
      <c r="DL76" s="108">
        <f t="shared" ref="DL76:DL88" si="330">DJ76*$E76</f>
        <v>0</v>
      </c>
      <c r="DM76" s="109">
        <v>0</v>
      </c>
      <c r="DN76" s="106">
        <f t="shared" ref="DN76:DN88" si="331">DM76*$K76</f>
        <v>0</v>
      </c>
      <c r="DO76" s="108">
        <f t="shared" ref="DO76:DO88" si="332">DM76*$E76</f>
        <v>0</v>
      </c>
      <c r="DP76" s="109">
        <v>0</v>
      </c>
      <c r="DQ76" s="106">
        <f t="shared" ref="DQ76:DQ88" si="333">DP76*$K76</f>
        <v>0</v>
      </c>
      <c r="DR76" s="108">
        <f t="shared" ref="DR76:DR88" si="334">DP76*$E76</f>
        <v>0</v>
      </c>
      <c r="DS76" s="109">
        <v>0</v>
      </c>
      <c r="DT76" s="106">
        <f t="shared" ref="DT76:DT88" si="335">DS76*$K76</f>
        <v>0</v>
      </c>
      <c r="DU76" s="108">
        <f t="shared" ref="DU76:DU88" si="336">DS76*$E76</f>
        <v>0</v>
      </c>
      <c r="DV76" s="109">
        <v>0</v>
      </c>
      <c r="DW76" s="106">
        <f t="shared" ref="DW76:DW88" si="337">DV76*$K76</f>
        <v>0</v>
      </c>
      <c r="DX76" s="108">
        <f t="shared" ref="DX76:DX88" si="338">DV76*$E76</f>
        <v>0</v>
      </c>
      <c r="DY76" s="109">
        <v>0</v>
      </c>
      <c r="DZ76" s="106">
        <f t="shared" ref="DZ76:DZ88" si="339">DY76*$K76</f>
        <v>0</v>
      </c>
      <c r="EA76" s="108">
        <f t="shared" ref="EA76:EA88" si="340">DY76*$E76</f>
        <v>0</v>
      </c>
      <c r="EB76" s="109">
        <v>0</v>
      </c>
      <c r="EC76" s="106">
        <f t="shared" ref="EC76:EC88" si="341">EB76*$K76</f>
        <v>0</v>
      </c>
      <c r="ED76" s="108">
        <f t="shared" ref="ED76:ED88" si="342">EB76*$E76</f>
        <v>0</v>
      </c>
      <c r="EE76" s="109">
        <v>0</v>
      </c>
      <c r="EF76" s="106">
        <f t="shared" ref="EF76:EF88" si="343">EE76*$K76</f>
        <v>0</v>
      </c>
      <c r="EG76" s="108">
        <f t="shared" ref="EG76:EG88" si="344">EE76*$E76</f>
        <v>0</v>
      </c>
      <c r="EH76" s="109">
        <v>0</v>
      </c>
      <c r="EI76" s="106">
        <f t="shared" ref="EI76:EI88" si="345">EH76*$K76</f>
        <v>0</v>
      </c>
      <c r="EJ76" s="108">
        <f t="shared" ref="EJ76:EJ88" si="346">EH76*$E76</f>
        <v>0</v>
      </c>
      <c r="EK76" s="109">
        <v>0</v>
      </c>
      <c r="EL76" s="106">
        <f t="shared" ref="EL76:EL88" si="347">EK76*$K76</f>
        <v>0</v>
      </c>
      <c r="EM76" s="108">
        <f t="shared" ref="EM76:EM88" si="348">EK76*$E76</f>
        <v>0</v>
      </c>
      <c r="EN76" s="109">
        <v>0</v>
      </c>
      <c r="EO76" s="106">
        <f t="shared" ref="EO76:EO88" si="349">EN76*$K76</f>
        <v>0</v>
      </c>
      <c r="EP76" s="108">
        <f t="shared" ref="EP76:EP88" si="350">EN76*$E76</f>
        <v>0</v>
      </c>
      <c r="EQ76" s="109">
        <v>0</v>
      </c>
      <c r="ER76" s="106">
        <f t="shared" ref="ER76:ER88" si="351">EQ76*$K76</f>
        <v>0</v>
      </c>
      <c r="ES76" s="108">
        <f t="shared" ref="ES76:ES88" si="352">EQ76*$E76</f>
        <v>0</v>
      </c>
      <c r="ET76" s="109">
        <v>0</v>
      </c>
      <c r="EU76" s="106">
        <f t="shared" ref="EU76:EU88" si="353">ET76*$K76</f>
        <v>0</v>
      </c>
      <c r="EV76" s="108">
        <f t="shared" ref="EV76:EV88" si="354">ET76*$E76</f>
        <v>0</v>
      </c>
      <c r="EW76" s="109">
        <v>0</v>
      </c>
      <c r="EX76" s="106">
        <f t="shared" ref="EX76:EX88" si="355">EW76*$K76</f>
        <v>0</v>
      </c>
      <c r="EY76" s="108">
        <f t="shared" ref="EY76:EY88" si="356">EW76*$E76</f>
        <v>0</v>
      </c>
      <c r="EZ76" s="109">
        <v>0</v>
      </c>
      <c r="FA76" s="106">
        <f t="shared" ref="FA76:FA88" si="357">EZ76*$K76</f>
        <v>0</v>
      </c>
      <c r="FB76" s="108">
        <f t="shared" ref="FB76:FB88" si="358">EZ76*$E76</f>
        <v>0</v>
      </c>
      <c r="FC76" s="109">
        <v>0</v>
      </c>
      <c r="FD76" s="106">
        <f t="shared" ref="FD76:FD88" si="359">FC76*$K76</f>
        <v>0</v>
      </c>
      <c r="FE76" s="108">
        <f t="shared" ref="FE76:FE88" si="360">FC76*$E76</f>
        <v>0</v>
      </c>
      <c r="FF76" s="109">
        <v>0</v>
      </c>
      <c r="FG76" s="106">
        <f t="shared" ref="FG76:FG88" si="361">FF76*$K76</f>
        <v>0</v>
      </c>
      <c r="FH76" s="108">
        <f t="shared" ref="FH76:FH88" si="362">FF76*$E76</f>
        <v>0</v>
      </c>
      <c r="FI76" s="109">
        <v>0</v>
      </c>
      <c r="FJ76" s="106">
        <f t="shared" ref="FJ76:FJ88" si="363">FI76*$K76</f>
        <v>0</v>
      </c>
      <c r="FK76" s="108">
        <f t="shared" ref="FK76:FK88" si="364">FI76*$E76</f>
        <v>0</v>
      </c>
      <c r="FL76" s="109">
        <v>0</v>
      </c>
      <c r="FM76" s="106">
        <f t="shared" ref="FM76:FM88" si="365">FL76*$K76</f>
        <v>0</v>
      </c>
      <c r="FN76" s="108">
        <f t="shared" ref="FN76:FN88" si="366">FL76*$E76</f>
        <v>0</v>
      </c>
      <c r="FO76" s="109">
        <v>0</v>
      </c>
      <c r="FP76" s="106">
        <f t="shared" ref="FP76:FP88" si="367">FO76*$K76</f>
        <v>0</v>
      </c>
      <c r="FQ76" s="108">
        <f t="shared" ref="FQ76:FQ88" si="368">FO76*$E76</f>
        <v>0</v>
      </c>
      <c r="FR76" s="109">
        <v>0</v>
      </c>
      <c r="FS76" s="106">
        <f t="shared" ref="FS76:FS88" si="369">FR76*$K76</f>
        <v>0</v>
      </c>
      <c r="FT76" s="108">
        <f t="shared" ref="FT76:FT88" si="370">FR76*$E76</f>
        <v>0</v>
      </c>
      <c r="FU76" s="109">
        <v>0</v>
      </c>
      <c r="FV76" s="106">
        <f t="shared" ref="FV76:FV88" si="371">FU76*$K76</f>
        <v>0</v>
      </c>
      <c r="FW76" s="108">
        <f t="shared" ref="FW76:FW88" si="372">FU76*$E76</f>
        <v>0</v>
      </c>
      <c r="FX76" s="109">
        <v>0</v>
      </c>
      <c r="FY76" s="106">
        <f t="shared" ref="FY76:FY88" si="373">FX76*$K76</f>
        <v>0</v>
      </c>
      <c r="FZ76" s="108">
        <f t="shared" ref="FZ76:FZ88" si="374">FX76*$E76</f>
        <v>0</v>
      </c>
      <c r="GA76" s="109">
        <v>0</v>
      </c>
      <c r="GB76" s="106">
        <f t="shared" ref="GB76:GB88" si="375">GA76*$K76</f>
        <v>0</v>
      </c>
      <c r="GC76" s="108">
        <f t="shared" ref="GC76:GC88" si="376">GA76*$E76</f>
        <v>0</v>
      </c>
      <c r="GD76" s="109">
        <v>0</v>
      </c>
      <c r="GE76" s="106">
        <f t="shared" ref="GE76:GE88" si="377">GD76*$K76</f>
        <v>0</v>
      </c>
      <c r="GF76" s="108">
        <f t="shared" ref="GF76:GF88" si="378">GD76*$E76</f>
        <v>0</v>
      </c>
      <c r="GG76" s="109">
        <v>0</v>
      </c>
      <c r="GH76" s="106">
        <f t="shared" ref="GH76:GH88" si="379">GG76*$K76</f>
        <v>0</v>
      </c>
      <c r="GI76" s="108">
        <f t="shared" ref="GI76:GI88" si="380">GG76*$E76</f>
        <v>0</v>
      </c>
      <c r="GJ76" s="109">
        <v>0</v>
      </c>
      <c r="GK76" s="106">
        <f t="shared" ref="GK76:GK88" si="381">GJ76*$K76</f>
        <v>0</v>
      </c>
      <c r="GL76" s="108">
        <f t="shared" ref="GL76:GL88" si="382">GJ76*$E76</f>
        <v>0</v>
      </c>
      <c r="GM76" s="109">
        <v>0</v>
      </c>
      <c r="GN76" s="106">
        <f t="shared" ref="GN76:GN88" si="383">GM76*$K76</f>
        <v>0</v>
      </c>
      <c r="GO76" s="108">
        <f t="shared" ref="GO76:GO88" si="384">GM76*$E76</f>
        <v>0</v>
      </c>
      <c r="GP76" s="109">
        <v>0</v>
      </c>
      <c r="GQ76" s="106">
        <f t="shared" ref="GQ76:GQ88" si="385">GP76*$K76</f>
        <v>0</v>
      </c>
      <c r="GR76" s="108">
        <f t="shared" ref="GR76:GR88" si="386">GP76*$E76</f>
        <v>0</v>
      </c>
      <c r="GS76" s="109">
        <v>0</v>
      </c>
      <c r="GT76" s="106">
        <f t="shared" ref="GT76:GT88" si="387">GS76*$K76</f>
        <v>0</v>
      </c>
      <c r="GU76" s="108">
        <f t="shared" ref="GU76:GU88" si="388">GS76*$E76</f>
        <v>0</v>
      </c>
      <c r="GV76" s="109">
        <v>0</v>
      </c>
      <c r="GW76" s="134">
        <f t="shared" ref="GW76:GW88" si="389">GV76*$K76</f>
        <v>0</v>
      </c>
      <c r="GX76" s="135">
        <f t="shared" ref="GX76:GX88" si="390">(GW76/$K76)*$E76</f>
        <v>0</v>
      </c>
      <c r="GY76" s="107">
        <v>0</v>
      </c>
      <c r="GZ76" s="106">
        <f t="shared" ref="GZ76:GZ88" si="391">GY76*$K76</f>
        <v>0</v>
      </c>
      <c r="HA76" s="108">
        <f t="shared" ref="HA76:HA88" si="392">GY76*$E76</f>
        <v>0</v>
      </c>
      <c r="HB76" s="109">
        <v>0</v>
      </c>
      <c r="HC76" s="106">
        <f t="shared" ref="HC76:HC88" si="393">HB76*$K76</f>
        <v>0</v>
      </c>
      <c r="HD76" s="108">
        <f t="shared" ref="HD76:HD88" si="394">HB76*$E76</f>
        <v>0</v>
      </c>
      <c r="HF76" s="110">
        <f t="shared" si="257"/>
        <v>0</v>
      </c>
    </row>
    <row r="77" spans="1:214" ht="20.100000000000001" hidden="1" customHeight="1" x14ac:dyDescent="0.25">
      <c r="A77" s="126"/>
      <c r="B77" s="111"/>
      <c r="C77" s="153">
        <v>0</v>
      </c>
      <c r="D77" s="153">
        <f t="shared" si="262"/>
        <v>0</v>
      </c>
      <c r="E77" s="154">
        <f t="shared" si="263"/>
        <v>0</v>
      </c>
      <c r="F77" s="153">
        <v>1E-8</v>
      </c>
      <c r="G77" s="153">
        <v>1E-8</v>
      </c>
      <c r="H77" s="153">
        <v>1E-8</v>
      </c>
      <c r="I77" s="153">
        <v>1E-8</v>
      </c>
      <c r="J77" s="153">
        <v>1E-8</v>
      </c>
      <c r="K77" s="155">
        <f t="shared" si="264"/>
        <v>-3.0000000000000004E-8</v>
      </c>
      <c r="L77" s="107">
        <v>0</v>
      </c>
      <c r="M77" s="134">
        <f t="shared" si="258"/>
        <v>0</v>
      </c>
      <c r="N77" s="135">
        <f t="shared" si="259"/>
        <v>0</v>
      </c>
      <c r="O77" s="107">
        <v>0</v>
      </c>
      <c r="P77" s="134">
        <f t="shared" si="260"/>
        <v>0</v>
      </c>
      <c r="Q77" s="135">
        <f t="shared" si="261"/>
        <v>0</v>
      </c>
      <c r="R77" s="107">
        <v>0</v>
      </c>
      <c r="S77" s="134">
        <f t="shared" si="265"/>
        <v>0</v>
      </c>
      <c r="T77" s="135">
        <f t="shared" si="266"/>
        <v>0</v>
      </c>
      <c r="U77" s="107">
        <v>0</v>
      </c>
      <c r="V77" s="134">
        <f t="shared" si="267"/>
        <v>0</v>
      </c>
      <c r="W77" s="135">
        <f t="shared" si="268"/>
        <v>0</v>
      </c>
      <c r="X77" s="107">
        <v>0</v>
      </c>
      <c r="Y77" s="134">
        <f t="shared" si="269"/>
        <v>0</v>
      </c>
      <c r="Z77" s="135">
        <f t="shared" si="270"/>
        <v>0</v>
      </c>
      <c r="AA77" s="107">
        <v>0</v>
      </c>
      <c r="AB77" s="134">
        <f t="shared" si="271"/>
        <v>0</v>
      </c>
      <c r="AC77" s="135">
        <f t="shared" si="272"/>
        <v>0</v>
      </c>
      <c r="AD77" s="107">
        <v>0</v>
      </c>
      <c r="AE77" s="134">
        <f t="shared" si="273"/>
        <v>0</v>
      </c>
      <c r="AF77" s="135">
        <f t="shared" si="274"/>
        <v>0</v>
      </c>
      <c r="AG77" s="107">
        <v>0</v>
      </c>
      <c r="AH77" s="134">
        <f t="shared" si="275"/>
        <v>0</v>
      </c>
      <c r="AI77" s="135">
        <f t="shared" si="276"/>
        <v>0</v>
      </c>
      <c r="AJ77" s="107">
        <v>0</v>
      </c>
      <c r="AK77" s="134">
        <f t="shared" si="277"/>
        <v>0</v>
      </c>
      <c r="AL77" s="135">
        <f t="shared" si="278"/>
        <v>0</v>
      </c>
      <c r="AM77" s="109">
        <v>0</v>
      </c>
      <c r="AN77" s="106">
        <f t="shared" si="279"/>
        <v>0</v>
      </c>
      <c r="AO77" s="108">
        <f t="shared" si="280"/>
        <v>0</v>
      </c>
      <c r="AP77" s="109">
        <v>0</v>
      </c>
      <c r="AQ77" s="106">
        <f t="shared" si="281"/>
        <v>0</v>
      </c>
      <c r="AR77" s="108">
        <f t="shared" si="282"/>
        <v>0</v>
      </c>
      <c r="AS77" s="109">
        <v>0</v>
      </c>
      <c r="AT77" s="106">
        <f t="shared" si="283"/>
        <v>0</v>
      </c>
      <c r="AU77" s="108">
        <f t="shared" si="284"/>
        <v>0</v>
      </c>
      <c r="AV77" s="109">
        <v>0</v>
      </c>
      <c r="AW77" s="106">
        <f t="shared" si="285"/>
        <v>0</v>
      </c>
      <c r="AX77" s="108">
        <f t="shared" si="286"/>
        <v>0</v>
      </c>
      <c r="AY77" s="109">
        <v>0</v>
      </c>
      <c r="AZ77" s="106">
        <f t="shared" si="287"/>
        <v>0</v>
      </c>
      <c r="BA77" s="108">
        <f t="shared" si="288"/>
        <v>0</v>
      </c>
      <c r="BB77" s="109">
        <v>0</v>
      </c>
      <c r="BC77" s="106">
        <f t="shared" si="289"/>
        <v>0</v>
      </c>
      <c r="BD77" s="108">
        <f t="shared" si="290"/>
        <v>0</v>
      </c>
      <c r="BE77" s="109">
        <v>0</v>
      </c>
      <c r="BF77" s="106">
        <f t="shared" si="291"/>
        <v>0</v>
      </c>
      <c r="BG77" s="108">
        <f t="shared" si="292"/>
        <v>0</v>
      </c>
      <c r="BH77" s="109">
        <v>0</v>
      </c>
      <c r="BI77" s="106">
        <f t="shared" si="293"/>
        <v>0</v>
      </c>
      <c r="BJ77" s="108">
        <f t="shared" si="294"/>
        <v>0</v>
      </c>
      <c r="BK77" s="109">
        <v>0</v>
      </c>
      <c r="BL77" s="106">
        <f t="shared" si="295"/>
        <v>0</v>
      </c>
      <c r="BM77" s="108">
        <f t="shared" si="296"/>
        <v>0</v>
      </c>
      <c r="BN77" s="109">
        <v>0</v>
      </c>
      <c r="BO77" s="106">
        <f t="shared" si="297"/>
        <v>0</v>
      </c>
      <c r="BP77" s="108">
        <f t="shared" si="298"/>
        <v>0</v>
      </c>
      <c r="BQ77" s="109">
        <v>0</v>
      </c>
      <c r="BR77" s="106">
        <f t="shared" si="299"/>
        <v>0</v>
      </c>
      <c r="BS77" s="108">
        <f t="shared" si="300"/>
        <v>0</v>
      </c>
      <c r="BT77" s="109">
        <v>0</v>
      </c>
      <c r="BU77" s="106">
        <f t="shared" si="301"/>
        <v>0</v>
      </c>
      <c r="BV77" s="108">
        <f t="shared" si="302"/>
        <v>0</v>
      </c>
      <c r="BW77" s="109">
        <v>0</v>
      </c>
      <c r="BX77" s="106">
        <f t="shared" si="303"/>
        <v>0</v>
      </c>
      <c r="BY77" s="108">
        <f t="shared" si="304"/>
        <v>0</v>
      </c>
      <c r="BZ77" s="109">
        <v>0</v>
      </c>
      <c r="CA77" s="106">
        <f t="shared" si="305"/>
        <v>0</v>
      </c>
      <c r="CB77" s="108">
        <f t="shared" si="306"/>
        <v>0</v>
      </c>
      <c r="CC77" s="109">
        <v>0</v>
      </c>
      <c r="CD77" s="106">
        <f t="shared" si="307"/>
        <v>0</v>
      </c>
      <c r="CE77" s="108">
        <f t="shared" si="308"/>
        <v>0</v>
      </c>
      <c r="CF77" s="109">
        <v>0</v>
      </c>
      <c r="CG77" s="106">
        <f t="shared" si="309"/>
        <v>0</v>
      </c>
      <c r="CH77" s="108">
        <f t="shared" si="310"/>
        <v>0</v>
      </c>
      <c r="CI77" s="109">
        <v>0</v>
      </c>
      <c r="CJ77" s="106">
        <f t="shared" si="311"/>
        <v>0</v>
      </c>
      <c r="CK77" s="108">
        <f t="shared" si="312"/>
        <v>0</v>
      </c>
      <c r="CL77" s="109">
        <v>0</v>
      </c>
      <c r="CM77" s="106">
        <f t="shared" si="313"/>
        <v>0</v>
      </c>
      <c r="CN77" s="108">
        <f t="shared" si="314"/>
        <v>0</v>
      </c>
      <c r="CO77" s="109">
        <v>0</v>
      </c>
      <c r="CP77" s="106">
        <f t="shared" si="315"/>
        <v>0</v>
      </c>
      <c r="CQ77" s="108">
        <f t="shared" si="316"/>
        <v>0</v>
      </c>
      <c r="CR77" s="109">
        <v>0</v>
      </c>
      <c r="CS77" s="106">
        <f t="shared" si="317"/>
        <v>0</v>
      </c>
      <c r="CT77" s="108">
        <f t="shared" si="318"/>
        <v>0</v>
      </c>
      <c r="CU77" s="109">
        <v>0</v>
      </c>
      <c r="CV77" s="106">
        <f t="shared" si="319"/>
        <v>0</v>
      </c>
      <c r="CW77" s="108">
        <f t="shared" si="320"/>
        <v>0</v>
      </c>
      <c r="CX77" s="109">
        <v>0</v>
      </c>
      <c r="CY77" s="106">
        <f t="shared" si="321"/>
        <v>0</v>
      </c>
      <c r="CZ77" s="108">
        <f t="shared" si="322"/>
        <v>0</v>
      </c>
      <c r="DA77" s="109">
        <v>0</v>
      </c>
      <c r="DB77" s="106">
        <f t="shared" si="323"/>
        <v>0</v>
      </c>
      <c r="DC77" s="108">
        <f t="shared" si="324"/>
        <v>0</v>
      </c>
      <c r="DD77" s="109">
        <v>0</v>
      </c>
      <c r="DE77" s="106">
        <f t="shared" si="325"/>
        <v>0</v>
      </c>
      <c r="DF77" s="108">
        <f t="shared" si="326"/>
        <v>0</v>
      </c>
      <c r="DG77" s="109">
        <v>0</v>
      </c>
      <c r="DH77" s="106">
        <f t="shared" si="327"/>
        <v>0</v>
      </c>
      <c r="DI77" s="108">
        <f t="shared" si="328"/>
        <v>0</v>
      </c>
      <c r="DJ77" s="109">
        <v>0</v>
      </c>
      <c r="DK77" s="106">
        <f t="shared" si="329"/>
        <v>0</v>
      </c>
      <c r="DL77" s="108">
        <f t="shared" si="330"/>
        <v>0</v>
      </c>
      <c r="DM77" s="109">
        <v>0</v>
      </c>
      <c r="DN77" s="106">
        <f t="shared" si="331"/>
        <v>0</v>
      </c>
      <c r="DO77" s="108">
        <f t="shared" si="332"/>
        <v>0</v>
      </c>
      <c r="DP77" s="109">
        <v>0</v>
      </c>
      <c r="DQ77" s="106">
        <f t="shared" si="333"/>
        <v>0</v>
      </c>
      <c r="DR77" s="108">
        <f t="shared" si="334"/>
        <v>0</v>
      </c>
      <c r="DS77" s="109">
        <v>0</v>
      </c>
      <c r="DT77" s="106">
        <f t="shared" si="335"/>
        <v>0</v>
      </c>
      <c r="DU77" s="108">
        <f t="shared" si="336"/>
        <v>0</v>
      </c>
      <c r="DV77" s="109">
        <v>0</v>
      </c>
      <c r="DW77" s="106">
        <f t="shared" si="337"/>
        <v>0</v>
      </c>
      <c r="DX77" s="108">
        <f t="shared" si="338"/>
        <v>0</v>
      </c>
      <c r="DY77" s="109">
        <v>0</v>
      </c>
      <c r="DZ77" s="106">
        <f t="shared" si="339"/>
        <v>0</v>
      </c>
      <c r="EA77" s="108">
        <f t="shared" si="340"/>
        <v>0</v>
      </c>
      <c r="EB77" s="109">
        <v>0</v>
      </c>
      <c r="EC77" s="106">
        <f t="shared" si="341"/>
        <v>0</v>
      </c>
      <c r="ED77" s="108">
        <f t="shared" si="342"/>
        <v>0</v>
      </c>
      <c r="EE77" s="109">
        <v>0</v>
      </c>
      <c r="EF77" s="106">
        <f t="shared" si="343"/>
        <v>0</v>
      </c>
      <c r="EG77" s="108">
        <f t="shared" si="344"/>
        <v>0</v>
      </c>
      <c r="EH77" s="109">
        <v>0</v>
      </c>
      <c r="EI77" s="106">
        <f t="shared" si="345"/>
        <v>0</v>
      </c>
      <c r="EJ77" s="108">
        <f t="shared" si="346"/>
        <v>0</v>
      </c>
      <c r="EK77" s="109">
        <v>0</v>
      </c>
      <c r="EL77" s="106">
        <f t="shared" si="347"/>
        <v>0</v>
      </c>
      <c r="EM77" s="108">
        <f t="shared" si="348"/>
        <v>0</v>
      </c>
      <c r="EN77" s="109">
        <v>0</v>
      </c>
      <c r="EO77" s="106">
        <f t="shared" si="349"/>
        <v>0</v>
      </c>
      <c r="EP77" s="108">
        <f t="shared" si="350"/>
        <v>0</v>
      </c>
      <c r="EQ77" s="109">
        <v>0</v>
      </c>
      <c r="ER77" s="106">
        <f t="shared" si="351"/>
        <v>0</v>
      </c>
      <c r="ES77" s="108">
        <f t="shared" si="352"/>
        <v>0</v>
      </c>
      <c r="ET77" s="109">
        <v>0</v>
      </c>
      <c r="EU77" s="106">
        <f t="shared" si="353"/>
        <v>0</v>
      </c>
      <c r="EV77" s="108">
        <f t="shared" si="354"/>
        <v>0</v>
      </c>
      <c r="EW77" s="109">
        <v>0</v>
      </c>
      <c r="EX77" s="106">
        <f t="shared" si="355"/>
        <v>0</v>
      </c>
      <c r="EY77" s="108">
        <f t="shared" si="356"/>
        <v>0</v>
      </c>
      <c r="EZ77" s="109">
        <v>0</v>
      </c>
      <c r="FA77" s="106">
        <f t="shared" si="357"/>
        <v>0</v>
      </c>
      <c r="FB77" s="108">
        <f t="shared" si="358"/>
        <v>0</v>
      </c>
      <c r="FC77" s="109">
        <v>0</v>
      </c>
      <c r="FD77" s="106">
        <f t="shared" si="359"/>
        <v>0</v>
      </c>
      <c r="FE77" s="108">
        <f t="shared" si="360"/>
        <v>0</v>
      </c>
      <c r="FF77" s="109">
        <v>0</v>
      </c>
      <c r="FG77" s="106">
        <f t="shared" si="361"/>
        <v>0</v>
      </c>
      <c r="FH77" s="108">
        <f t="shared" si="362"/>
        <v>0</v>
      </c>
      <c r="FI77" s="109">
        <v>0</v>
      </c>
      <c r="FJ77" s="106">
        <f t="shared" si="363"/>
        <v>0</v>
      </c>
      <c r="FK77" s="108">
        <f t="shared" si="364"/>
        <v>0</v>
      </c>
      <c r="FL77" s="109">
        <v>0</v>
      </c>
      <c r="FM77" s="106">
        <f t="shared" si="365"/>
        <v>0</v>
      </c>
      <c r="FN77" s="108">
        <f t="shared" si="366"/>
        <v>0</v>
      </c>
      <c r="FO77" s="109">
        <v>0</v>
      </c>
      <c r="FP77" s="106">
        <f t="shared" si="367"/>
        <v>0</v>
      </c>
      <c r="FQ77" s="108">
        <f t="shared" si="368"/>
        <v>0</v>
      </c>
      <c r="FR77" s="109">
        <v>0</v>
      </c>
      <c r="FS77" s="106">
        <f t="shared" si="369"/>
        <v>0</v>
      </c>
      <c r="FT77" s="108">
        <f t="shared" si="370"/>
        <v>0</v>
      </c>
      <c r="FU77" s="109">
        <v>0</v>
      </c>
      <c r="FV77" s="106">
        <f t="shared" si="371"/>
        <v>0</v>
      </c>
      <c r="FW77" s="108">
        <f t="shared" si="372"/>
        <v>0</v>
      </c>
      <c r="FX77" s="109">
        <v>0</v>
      </c>
      <c r="FY77" s="106">
        <f t="shared" si="373"/>
        <v>0</v>
      </c>
      <c r="FZ77" s="108">
        <f t="shared" si="374"/>
        <v>0</v>
      </c>
      <c r="GA77" s="109">
        <v>0</v>
      </c>
      <c r="GB77" s="106">
        <f t="shared" si="375"/>
        <v>0</v>
      </c>
      <c r="GC77" s="108">
        <f t="shared" si="376"/>
        <v>0</v>
      </c>
      <c r="GD77" s="109">
        <v>0</v>
      </c>
      <c r="GE77" s="106">
        <f t="shared" si="377"/>
        <v>0</v>
      </c>
      <c r="GF77" s="108">
        <f t="shared" si="378"/>
        <v>0</v>
      </c>
      <c r="GG77" s="109">
        <v>0</v>
      </c>
      <c r="GH77" s="106">
        <f t="shared" si="379"/>
        <v>0</v>
      </c>
      <c r="GI77" s="108">
        <f t="shared" si="380"/>
        <v>0</v>
      </c>
      <c r="GJ77" s="109">
        <v>0</v>
      </c>
      <c r="GK77" s="106">
        <f t="shared" si="381"/>
        <v>0</v>
      </c>
      <c r="GL77" s="108">
        <f t="shared" si="382"/>
        <v>0</v>
      </c>
      <c r="GM77" s="109">
        <v>0</v>
      </c>
      <c r="GN77" s="106">
        <f t="shared" si="383"/>
        <v>0</v>
      </c>
      <c r="GO77" s="108">
        <f t="shared" si="384"/>
        <v>0</v>
      </c>
      <c r="GP77" s="109">
        <v>0</v>
      </c>
      <c r="GQ77" s="106">
        <f t="shared" si="385"/>
        <v>0</v>
      </c>
      <c r="GR77" s="108">
        <f t="shared" si="386"/>
        <v>0</v>
      </c>
      <c r="GS77" s="109">
        <v>0</v>
      </c>
      <c r="GT77" s="106">
        <f t="shared" si="387"/>
        <v>0</v>
      </c>
      <c r="GU77" s="108">
        <f t="shared" si="388"/>
        <v>0</v>
      </c>
      <c r="GV77" s="109">
        <v>0</v>
      </c>
      <c r="GW77" s="134">
        <f t="shared" si="389"/>
        <v>0</v>
      </c>
      <c r="GX77" s="135">
        <f t="shared" si="390"/>
        <v>0</v>
      </c>
      <c r="GY77" s="107">
        <v>0</v>
      </c>
      <c r="GZ77" s="106">
        <f t="shared" si="391"/>
        <v>0</v>
      </c>
      <c r="HA77" s="108">
        <f t="shared" si="392"/>
        <v>0</v>
      </c>
      <c r="HB77" s="109">
        <v>0</v>
      </c>
      <c r="HC77" s="106">
        <f t="shared" si="393"/>
        <v>0</v>
      </c>
      <c r="HD77" s="108">
        <f t="shared" si="394"/>
        <v>0</v>
      </c>
      <c r="HF77" s="110">
        <f t="shared" ref="HF77:HF88" si="395">SUM(L77,O77,R77,U77,X77,AA77)+SUM(AD77,AG77,AJ77,AM77,AP77,AS77,AV77,AY77)+SUM(BB77,BH77,BK77,BN77,BQ77,BT77,BW77,BZ77,CC77)+SUM(CF77,CI77,CL77,CR77,CU77,CX77,DA77+DD77+DG77)+SUM(DJ77,DM77,DP77,DS77,DV77,DY77,EB77,EE77)+SUM(EH77,EK77,EN77,EQ77,ET77,EW77,EZ77,FC77,FF77)+SUM(FI77,FL77,FO77,FR77,FU77,FX77,GA77,GD77,GG77)+SUM(GJ77,GM77,GP77,GS77,GV77,GY77,HB77,CO77,BE77)</f>
        <v>0</v>
      </c>
    </row>
    <row r="78" spans="1:214" ht="20.100000000000001" hidden="1" customHeight="1" x14ac:dyDescent="0.25">
      <c r="A78" s="126"/>
      <c r="B78" s="111"/>
      <c r="C78" s="153">
        <v>0</v>
      </c>
      <c r="D78" s="153">
        <f t="shared" si="262"/>
        <v>0</v>
      </c>
      <c r="E78" s="154">
        <f t="shared" si="263"/>
        <v>0</v>
      </c>
      <c r="F78" s="153">
        <v>1E-8</v>
      </c>
      <c r="G78" s="153">
        <v>1E-8</v>
      </c>
      <c r="H78" s="153">
        <v>1E-8</v>
      </c>
      <c r="I78" s="153">
        <v>1E-8</v>
      </c>
      <c r="J78" s="153">
        <v>1E-8</v>
      </c>
      <c r="K78" s="155">
        <f t="shared" si="264"/>
        <v>-3.0000000000000004E-8</v>
      </c>
      <c r="L78" s="107">
        <v>0</v>
      </c>
      <c r="M78" s="134">
        <f t="shared" si="258"/>
        <v>0</v>
      </c>
      <c r="N78" s="135">
        <f t="shared" si="259"/>
        <v>0</v>
      </c>
      <c r="O78" s="107">
        <v>0</v>
      </c>
      <c r="P78" s="134">
        <f t="shared" si="260"/>
        <v>0</v>
      </c>
      <c r="Q78" s="135">
        <f t="shared" si="261"/>
        <v>0</v>
      </c>
      <c r="R78" s="107">
        <v>0</v>
      </c>
      <c r="S78" s="134">
        <f t="shared" si="265"/>
        <v>0</v>
      </c>
      <c r="T78" s="135">
        <f t="shared" si="266"/>
        <v>0</v>
      </c>
      <c r="U78" s="107">
        <v>0</v>
      </c>
      <c r="V78" s="134">
        <f t="shared" si="267"/>
        <v>0</v>
      </c>
      <c r="W78" s="135">
        <f t="shared" si="268"/>
        <v>0</v>
      </c>
      <c r="X78" s="107">
        <v>0</v>
      </c>
      <c r="Y78" s="134">
        <f t="shared" si="269"/>
        <v>0</v>
      </c>
      <c r="Z78" s="135">
        <f t="shared" si="270"/>
        <v>0</v>
      </c>
      <c r="AA78" s="107">
        <v>0</v>
      </c>
      <c r="AB78" s="134">
        <f t="shared" si="271"/>
        <v>0</v>
      </c>
      <c r="AC78" s="135">
        <f t="shared" si="272"/>
        <v>0</v>
      </c>
      <c r="AD78" s="107">
        <v>0</v>
      </c>
      <c r="AE78" s="134">
        <f t="shared" si="273"/>
        <v>0</v>
      </c>
      <c r="AF78" s="135">
        <f t="shared" si="274"/>
        <v>0</v>
      </c>
      <c r="AG78" s="107">
        <v>0</v>
      </c>
      <c r="AH78" s="134">
        <f t="shared" si="275"/>
        <v>0</v>
      </c>
      <c r="AI78" s="135">
        <f t="shared" si="276"/>
        <v>0</v>
      </c>
      <c r="AJ78" s="107">
        <v>0</v>
      </c>
      <c r="AK78" s="134">
        <f t="shared" si="277"/>
        <v>0</v>
      </c>
      <c r="AL78" s="135">
        <f t="shared" si="278"/>
        <v>0</v>
      </c>
      <c r="AM78" s="109">
        <v>0</v>
      </c>
      <c r="AN78" s="106">
        <f t="shared" si="279"/>
        <v>0</v>
      </c>
      <c r="AO78" s="108">
        <f t="shared" si="280"/>
        <v>0</v>
      </c>
      <c r="AP78" s="109">
        <v>0</v>
      </c>
      <c r="AQ78" s="106">
        <f t="shared" si="281"/>
        <v>0</v>
      </c>
      <c r="AR78" s="108">
        <f t="shared" si="282"/>
        <v>0</v>
      </c>
      <c r="AS78" s="109">
        <v>0</v>
      </c>
      <c r="AT78" s="106">
        <f t="shared" si="283"/>
        <v>0</v>
      </c>
      <c r="AU78" s="108">
        <f t="shared" si="284"/>
        <v>0</v>
      </c>
      <c r="AV78" s="109">
        <v>0</v>
      </c>
      <c r="AW78" s="106">
        <f t="shared" si="285"/>
        <v>0</v>
      </c>
      <c r="AX78" s="108">
        <f t="shared" si="286"/>
        <v>0</v>
      </c>
      <c r="AY78" s="109">
        <v>0</v>
      </c>
      <c r="AZ78" s="106">
        <f t="shared" si="287"/>
        <v>0</v>
      </c>
      <c r="BA78" s="108">
        <f t="shared" si="288"/>
        <v>0</v>
      </c>
      <c r="BB78" s="109">
        <v>0</v>
      </c>
      <c r="BC78" s="106">
        <f t="shared" si="289"/>
        <v>0</v>
      </c>
      <c r="BD78" s="108">
        <f t="shared" si="290"/>
        <v>0</v>
      </c>
      <c r="BE78" s="109">
        <v>0</v>
      </c>
      <c r="BF78" s="106">
        <f t="shared" si="291"/>
        <v>0</v>
      </c>
      <c r="BG78" s="108">
        <f t="shared" si="292"/>
        <v>0</v>
      </c>
      <c r="BH78" s="109">
        <v>0</v>
      </c>
      <c r="BI78" s="106">
        <f t="shared" si="293"/>
        <v>0</v>
      </c>
      <c r="BJ78" s="108">
        <f t="shared" si="294"/>
        <v>0</v>
      </c>
      <c r="BK78" s="109">
        <v>0</v>
      </c>
      <c r="BL78" s="106">
        <f t="shared" si="295"/>
        <v>0</v>
      </c>
      <c r="BM78" s="108">
        <f t="shared" si="296"/>
        <v>0</v>
      </c>
      <c r="BN78" s="109">
        <v>0</v>
      </c>
      <c r="BO78" s="106">
        <f t="shared" si="297"/>
        <v>0</v>
      </c>
      <c r="BP78" s="108">
        <f t="shared" si="298"/>
        <v>0</v>
      </c>
      <c r="BQ78" s="109">
        <v>0</v>
      </c>
      <c r="BR78" s="106">
        <f t="shared" si="299"/>
        <v>0</v>
      </c>
      <c r="BS78" s="108">
        <f t="shared" si="300"/>
        <v>0</v>
      </c>
      <c r="BT78" s="109">
        <v>0</v>
      </c>
      <c r="BU78" s="106">
        <f t="shared" si="301"/>
        <v>0</v>
      </c>
      <c r="BV78" s="108">
        <f t="shared" si="302"/>
        <v>0</v>
      </c>
      <c r="BW78" s="109">
        <v>0</v>
      </c>
      <c r="BX78" s="106">
        <f t="shared" si="303"/>
        <v>0</v>
      </c>
      <c r="BY78" s="108">
        <f t="shared" si="304"/>
        <v>0</v>
      </c>
      <c r="BZ78" s="109">
        <v>0</v>
      </c>
      <c r="CA78" s="106">
        <f t="shared" si="305"/>
        <v>0</v>
      </c>
      <c r="CB78" s="108">
        <f t="shared" si="306"/>
        <v>0</v>
      </c>
      <c r="CC78" s="109">
        <v>0</v>
      </c>
      <c r="CD78" s="106">
        <f t="shared" si="307"/>
        <v>0</v>
      </c>
      <c r="CE78" s="108">
        <f t="shared" si="308"/>
        <v>0</v>
      </c>
      <c r="CF78" s="109">
        <v>0</v>
      </c>
      <c r="CG78" s="106">
        <f t="shared" si="309"/>
        <v>0</v>
      </c>
      <c r="CH78" s="108">
        <f t="shared" si="310"/>
        <v>0</v>
      </c>
      <c r="CI78" s="109">
        <v>0</v>
      </c>
      <c r="CJ78" s="106">
        <f t="shared" si="311"/>
        <v>0</v>
      </c>
      <c r="CK78" s="108">
        <f t="shared" si="312"/>
        <v>0</v>
      </c>
      <c r="CL78" s="109">
        <v>0</v>
      </c>
      <c r="CM78" s="106">
        <f t="shared" si="313"/>
        <v>0</v>
      </c>
      <c r="CN78" s="108">
        <f t="shared" si="314"/>
        <v>0</v>
      </c>
      <c r="CO78" s="109">
        <v>0</v>
      </c>
      <c r="CP78" s="106">
        <f t="shared" si="315"/>
        <v>0</v>
      </c>
      <c r="CQ78" s="108">
        <f t="shared" si="316"/>
        <v>0</v>
      </c>
      <c r="CR78" s="109">
        <v>0</v>
      </c>
      <c r="CS78" s="106">
        <f t="shared" si="317"/>
        <v>0</v>
      </c>
      <c r="CT78" s="108">
        <f t="shared" si="318"/>
        <v>0</v>
      </c>
      <c r="CU78" s="109">
        <v>0</v>
      </c>
      <c r="CV78" s="106">
        <f t="shared" si="319"/>
        <v>0</v>
      </c>
      <c r="CW78" s="108">
        <f t="shared" si="320"/>
        <v>0</v>
      </c>
      <c r="CX78" s="109">
        <v>0</v>
      </c>
      <c r="CY78" s="106">
        <f t="shared" si="321"/>
        <v>0</v>
      </c>
      <c r="CZ78" s="108">
        <f t="shared" si="322"/>
        <v>0</v>
      </c>
      <c r="DA78" s="109">
        <v>0</v>
      </c>
      <c r="DB78" s="106">
        <f t="shared" si="323"/>
        <v>0</v>
      </c>
      <c r="DC78" s="108">
        <f t="shared" si="324"/>
        <v>0</v>
      </c>
      <c r="DD78" s="109">
        <v>0</v>
      </c>
      <c r="DE78" s="106">
        <f t="shared" si="325"/>
        <v>0</v>
      </c>
      <c r="DF78" s="108">
        <f t="shared" si="326"/>
        <v>0</v>
      </c>
      <c r="DG78" s="109">
        <v>0</v>
      </c>
      <c r="DH78" s="106">
        <f t="shared" si="327"/>
        <v>0</v>
      </c>
      <c r="DI78" s="108">
        <f t="shared" si="328"/>
        <v>0</v>
      </c>
      <c r="DJ78" s="109">
        <v>0</v>
      </c>
      <c r="DK78" s="106">
        <f t="shared" si="329"/>
        <v>0</v>
      </c>
      <c r="DL78" s="108">
        <f t="shared" si="330"/>
        <v>0</v>
      </c>
      <c r="DM78" s="109">
        <v>0</v>
      </c>
      <c r="DN78" s="106">
        <f t="shared" si="331"/>
        <v>0</v>
      </c>
      <c r="DO78" s="108">
        <f t="shared" si="332"/>
        <v>0</v>
      </c>
      <c r="DP78" s="109">
        <v>0</v>
      </c>
      <c r="DQ78" s="106">
        <f t="shared" si="333"/>
        <v>0</v>
      </c>
      <c r="DR78" s="108">
        <f t="shared" si="334"/>
        <v>0</v>
      </c>
      <c r="DS78" s="109">
        <v>0</v>
      </c>
      <c r="DT78" s="106">
        <f t="shared" si="335"/>
        <v>0</v>
      </c>
      <c r="DU78" s="108">
        <f t="shared" si="336"/>
        <v>0</v>
      </c>
      <c r="DV78" s="109">
        <v>0</v>
      </c>
      <c r="DW78" s="106">
        <f t="shared" si="337"/>
        <v>0</v>
      </c>
      <c r="DX78" s="108">
        <f t="shared" si="338"/>
        <v>0</v>
      </c>
      <c r="DY78" s="109">
        <v>0</v>
      </c>
      <c r="DZ78" s="106">
        <f t="shared" si="339"/>
        <v>0</v>
      </c>
      <c r="EA78" s="108">
        <f t="shared" si="340"/>
        <v>0</v>
      </c>
      <c r="EB78" s="109">
        <v>0</v>
      </c>
      <c r="EC78" s="106">
        <f t="shared" si="341"/>
        <v>0</v>
      </c>
      <c r="ED78" s="108">
        <f t="shared" si="342"/>
        <v>0</v>
      </c>
      <c r="EE78" s="109">
        <v>0</v>
      </c>
      <c r="EF78" s="106">
        <f t="shared" si="343"/>
        <v>0</v>
      </c>
      <c r="EG78" s="108">
        <f t="shared" si="344"/>
        <v>0</v>
      </c>
      <c r="EH78" s="109">
        <v>0</v>
      </c>
      <c r="EI78" s="106">
        <f t="shared" si="345"/>
        <v>0</v>
      </c>
      <c r="EJ78" s="108">
        <f t="shared" si="346"/>
        <v>0</v>
      </c>
      <c r="EK78" s="109">
        <v>0</v>
      </c>
      <c r="EL78" s="106">
        <f t="shared" si="347"/>
        <v>0</v>
      </c>
      <c r="EM78" s="108">
        <f t="shared" si="348"/>
        <v>0</v>
      </c>
      <c r="EN78" s="109">
        <v>0</v>
      </c>
      <c r="EO78" s="106">
        <f t="shared" si="349"/>
        <v>0</v>
      </c>
      <c r="EP78" s="108">
        <f t="shared" si="350"/>
        <v>0</v>
      </c>
      <c r="EQ78" s="109">
        <v>0</v>
      </c>
      <c r="ER78" s="106">
        <f t="shared" si="351"/>
        <v>0</v>
      </c>
      <c r="ES78" s="108">
        <f t="shared" si="352"/>
        <v>0</v>
      </c>
      <c r="ET78" s="109">
        <v>0</v>
      </c>
      <c r="EU78" s="106">
        <f t="shared" si="353"/>
        <v>0</v>
      </c>
      <c r="EV78" s="108">
        <f t="shared" si="354"/>
        <v>0</v>
      </c>
      <c r="EW78" s="109">
        <v>0</v>
      </c>
      <c r="EX78" s="106">
        <f t="shared" si="355"/>
        <v>0</v>
      </c>
      <c r="EY78" s="108">
        <f t="shared" si="356"/>
        <v>0</v>
      </c>
      <c r="EZ78" s="109">
        <v>0</v>
      </c>
      <c r="FA78" s="106">
        <f t="shared" si="357"/>
        <v>0</v>
      </c>
      <c r="FB78" s="108">
        <f t="shared" si="358"/>
        <v>0</v>
      </c>
      <c r="FC78" s="109">
        <v>0</v>
      </c>
      <c r="FD78" s="106">
        <f t="shared" si="359"/>
        <v>0</v>
      </c>
      <c r="FE78" s="108">
        <f t="shared" si="360"/>
        <v>0</v>
      </c>
      <c r="FF78" s="109">
        <v>0</v>
      </c>
      <c r="FG78" s="106">
        <f t="shared" si="361"/>
        <v>0</v>
      </c>
      <c r="FH78" s="108">
        <f t="shared" si="362"/>
        <v>0</v>
      </c>
      <c r="FI78" s="109">
        <v>0</v>
      </c>
      <c r="FJ78" s="106">
        <f t="shared" si="363"/>
        <v>0</v>
      </c>
      <c r="FK78" s="108">
        <f t="shared" si="364"/>
        <v>0</v>
      </c>
      <c r="FL78" s="109">
        <v>0</v>
      </c>
      <c r="FM78" s="106">
        <f t="shared" si="365"/>
        <v>0</v>
      </c>
      <c r="FN78" s="108">
        <f t="shared" si="366"/>
        <v>0</v>
      </c>
      <c r="FO78" s="109">
        <v>0</v>
      </c>
      <c r="FP78" s="106">
        <f t="shared" si="367"/>
        <v>0</v>
      </c>
      <c r="FQ78" s="108">
        <f t="shared" si="368"/>
        <v>0</v>
      </c>
      <c r="FR78" s="109">
        <v>0</v>
      </c>
      <c r="FS78" s="106">
        <f t="shared" si="369"/>
        <v>0</v>
      </c>
      <c r="FT78" s="108">
        <f t="shared" si="370"/>
        <v>0</v>
      </c>
      <c r="FU78" s="109">
        <v>0</v>
      </c>
      <c r="FV78" s="106">
        <f t="shared" si="371"/>
        <v>0</v>
      </c>
      <c r="FW78" s="108">
        <f t="shared" si="372"/>
        <v>0</v>
      </c>
      <c r="FX78" s="109">
        <v>0</v>
      </c>
      <c r="FY78" s="106">
        <f t="shared" si="373"/>
        <v>0</v>
      </c>
      <c r="FZ78" s="108">
        <f t="shared" si="374"/>
        <v>0</v>
      </c>
      <c r="GA78" s="109">
        <v>0</v>
      </c>
      <c r="GB78" s="106">
        <f t="shared" si="375"/>
        <v>0</v>
      </c>
      <c r="GC78" s="108">
        <f t="shared" si="376"/>
        <v>0</v>
      </c>
      <c r="GD78" s="109">
        <v>0</v>
      </c>
      <c r="GE78" s="106">
        <f t="shared" si="377"/>
        <v>0</v>
      </c>
      <c r="GF78" s="108">
        <f t="shared" si="378"/>
        <v>0</v>
      </c>
      <c r="GG78" s="109">
        <v>0</v>
      </c>
      <c r="GH78" s="106">
        <f t="shared" si="379"/>
        <v>0</v>
      </c>
      <c r="GI78" s="108">
        <f t="shared" si="380"/>
        <v>0</v>
      </c>
      <c r="GJ78" s="109">
        <v>0</v>
      </c>
      <c r="GK78" s="106">
        <f t="shared" si="381"/>
        <v>0</v>
      </c>
      <c r="GL78" s="108">
        <f t="shared" si="382"/>
        <v>0</v>
      </c>
      <c r="GM78" s="109">
        <v>0</v>
      </c>
      <c r="GN78" s="106">
        <f t="shared" si="383"/>
        <v>0</v>
      </c>
      <c r="GO78" s="108">
        <f t="shared" si="384"/>
        <v>0</v>
      </c>
      <c r="GP78" s="109">
        <v>0</v>
      </c>
      <c r="GQ78" s="106">
        <f t="shared" si="385"/>
        <v>0</v>
      </c>
      <c r="GR78" s="108">
        <f t="shared" si="386"/>
        <v>0</v>
      </c>
      <c r="GS78" s="109">
        <v>0</v>
      </c>
      <c r="GT78" s="106">
        <f t="shared" si="387"/>
        <v>0</v>
      </c>
      <c r="GU78" s="108">
        <f t="shared" si="388"/>
        <v>0</v>
      </c>
      <c r="GV78" s="109">
        <v>0</v>
      </c>
      <c r="GW78" s="134">
        <f t="shared" si="389"/>
        <v>0</v>
      </c>
      <c r="GX78" s="135">
        <f t="shared" si="390"/>
        <v>0</v>
      </c>
      <c r="GY78" s="107">
        <v>0</v>
      </c>
      <c r="GZ78" s="106">
        <f t="shared" si="391"/>
        <v>0</v>
      </c>
      <c r="HA78" s="108">
        <f t="shared" si="392"/>
        <v>0</v>
      </c>
      <c r="HB78" s="109">
        <v>0</v>
      </c>
      <c r="HC78" s="106">
        <f t="shared" si="393"/>
        <v>0</v>
      </c>
      <c r="HD78" s="108">
        <f t="shared" si="394"/>
        <v>0</v>
      </c>
      <c r="HF78" s="110">
        <f t="shared" si="395"/>
        <v>0</v>
      </c>
    </row>
    <row r="79" spans="1:214" ht="20.100000000000001" hidden="1" customHeight="1" x14ac:dyDescent="0.25">
      <c r="A79" s="126"/>
      <c r="B79" s="111"/>
      <c r="C79" s="153">
        <v>0</v>
      </c>
      <c r="D79" s="153">
        <f t="shared" si="262"/>
        <v>0</v>
      </c>
      <c r="E79" s="154">
        <f t="shared" si="263"/>
        <v>0</v>
      </c>
      <c r="F79" s="153">
        <v>1E-8</v>
      </c>
      <c r="G79" s="153">
        <v>1E-8</v>
      </c>
      <c r="H79" s="153">
        <v>1E-8</v>
      </c>
      <c r="I79" s="153">
        <v>1E-8</v>
      </c>
      <c r="J79" s="153">
        <v>1E-8</v>
      </c>
      <c r="K79" s="155">
        <f t="shared" si="264"/>
        <v>-3.0000000000000004E-8</v>
      </c>
      <c r="L79" s="107">
        <v>0</v>
      </c>
      <c r="M79" s="134">
        <f t="shared" si="258"/>
        <v>0</v>
      </c>
      <c r="N79" s="135">
        <f t="shared" si="259"/>
        <v>0</v>
      </c>
      <c r="O79" s="107">
        <v>0</v>
      </c>
      <c r="P79" s="134">
        <f t="shared" si="260"/>
        <v>0</v>
      </c>
      <c r="Q79" s="135">
        <f t="shared" si="261"/>
        <v>0</v>
      </c>
      <c r="R79" s="107">
        <v>0</v>
      </c>
      <c r="S79" s="134">
        <f t="shared" si="265"/>
        <v>0</v>
      </c>
      <c r="T79" s="135">
        <f t="shared" si="266"/>
        <v>0</v>
      </c>
      <c r="U79" s="107">
        <v>0</v>
      </c>
      <c r="V79" s="134">
        <f t="shared" si="267"/>
        <v>0</v>
      </c>
      <c r="W79" s="135">
        <f t="shared" si="268"/>
        <v>0</v>
      </c>
      <c r="X79" s="107">
        <v>0</v>
      </c>
      <c r="Y79" s="134">
        <f t="shared" si="269"/>
        <v>0</v>
      </c>
      <c r="Z79" s="135">
        <f t="shared" si="270"/>
        <v>0</v>
      </c>
      <c r="AA79" s="107">
        <v>0</v>
      </c>
      <c r="AB79" s="134">
        <f t="shared" si="271"/>
        <v>0</v>
      </c>
      <c r="AC79" s="135">
        <f t="shared" si="272"/>
        <v>0</v>
      </c>
      <c r="AD79" s="107">
        <v>0</v>
      </c>
      <c r="AE79" s="134">
        <f t="shared" si="273"/>
        <v>0</v>
      </c>
      <c r="AF79" s="135">
        <f t="shared" si="274"/>
        <v>0</v>
      </c>
      <c r="AG79" s="107">
        <v>0</v>
      </c>
      <c r="AH79" s="134">
        <f t="shared" si="275"/>
        <v>0</v>
      </c>
      <c r="AI79" s="135">
        <f t="shared" si="276"/>
        <v>0</v>
      </c>
      <c r="AJ79" s="107">
        <v>0</v>
      </c>
      <c r="AK79" s="134">
        <f t="shared" si="277"/>
        <v>0</v>
      </c>
      <c r="AL79" s="135">
        <f t="shared" si="278"/>
        <v>0</v>
      </c>
      <c r="AM79" s="109">
        <v>0</v>
      </c>
      <c r="AN79" s="106">
        <f t="shared" si="279"/>
        <v>0</v>
      </c>
      <c r="AO79" s="108">
        <f t="shared" si="280"/>
        <v>0</v>
      </c>
      <c r="AP79" s="109">
        <v>0</v>
      </c>
      <c r="AQ79" s="106">
        <f t="shared" si="281"/>
        <v>0</v>
      </c>
      <c r="AR79" s="108">
        <f t="shared" si="282"/>
        <v>0</v>
      </c>
      <c r="AS79" s="109">
        <v>0</v>
      </c>
      <c r="AT79" s="106">
        <f t="shared" si="283"/>
        <v>0</v>
      </c>
      <c r="AU79" s="108">
        <f t="shared" si="284"/>
        <v>0</v>
      </c>
      <c r="AV79" s="109">
        <v>0</v>
      </c>
      <c r="AW79" s="106">
        <f t="shared" si="285"/>
        <v>0</v>
      </c>
      <c r="AX79" s="108">
        <f t="shared" si="286"/>
        <v>0</v>
      </c>
      <c r="AY79" s="109">
        <v>0</v>
      </c>
      <c r="AZ79" s="106">
        <f t="shared" si="287"/>
        <v>0</v>
      </c>
      <c r="BA79" s="108">
        <f t="shared" si="288"/>
        <v>0</v>
      </c>
      <c r="BB79" s="109">
        <v>0</v>
      </c>
      <c r="BC79" s="106">
        <f t="shared" si="289"/>
        <v>0</v>
      </c>
      <c r="BD79" s="108">
        <f t="shared" si="290"/>
        <v>0</v>
      </c>
      <c r="BE79" s="109">
        <v>0</v>
      </c>
      <c r="BF79" s="106">
        <f t="shared" si="291"/>
        <v>0</v>
      </c>
      <c r="BG79" s="108">
        <f t="shared" si="292"/>
        <v>0</v>
      </c>
      <c r="BH79" s="109">
        <v>0</v>
      </c>
      <c r="BI79" s="106">
        <f t="shared" si="293"/>
        <v>0</v>
      </c>
      <c r="BJ79" s="108">
        <f t="shared" si="294"/>
        <v>0</v>
      </c>
      <c r="BK79" s="109">
        <v>0</v>
      </c>
      <c r="BL79" s="106">
        <f t="shared" si="295"/>
        <v>0</v>
      </c>
      <c r="BM79" s="108">
        <f t="shared" si="296"/>
        <v>0</v>
      </c>
      <c r="BN79" s="109">
        <v>0</v>
      </c>
      <c r="BO79" s="106">
        <f t="shared" si="297"/>
        <v>0</v>
      </c>
      <c r="BP79" s="108">
        <f t="shared" si="298"/>
        <v>0</v>
      </c>
      <c r="BQ79" s="109">
        <v>0</v>
      </c>
      <c r="BR79" s="106">
        <f t="shared" si="299"/>
        <v>0</v>
      </c>
      <c r="BS79" s="108">
        <f t="shared" si="300"/>
        <v>0</v>
      </c>
      <c r="BT79" s="109">
        <v>0</v>
      </c>
      <c r="BU79" s="106">
        <f t="shared" si="301"/>
        <v>0</v>
      </c>
      <c r="BV79" s="108">
        <f t="shared" si="302"/>
        <v>0</v>
      </c>
      <c r="BW79" s="109">
        <v>0</v>
      </c>
      <c r="BX79" s="106">
        <f t="shared" si="303"/>
        <v>0</v>
      </c>
      <c r="BY79" s="108">
        <f t="shared" si="304"/>
        <v>0</v>
      </c>
      <c r="BZ79" s="109">
        <v>0</v>
      </c>
      <c r="CA79" s="106">
        <f t="shared" si="305"/>
        <v>0</v>
      </c>
      <c r="CB79" s="108">
        <f t="shared" si="306"/>
        <v>0</v>
      </c>
      <c r="CC79" s="109">
        <v>0</v>
      </c>
      <c r="CD79" s="106">
        <f t="shared" si="307"/>
        <v>0</v>
      </c>
      <c r="CE79" s="108">
        <f t="shared" si="308"/>
        <v>0</v>
      </c>
      <c r="CF79" s="109">
        <v>0</v>
      </c>
      <c r="CG79" s="106">
        <f t="shared" si="309"/>
        <v>0</v>
      </c>
      <c r="CH79" s="108">
        <f t="shared" si="310"/>
        <v>0</v>
      </c>
      <c r="CI79" s="109">
        <v>0</v>
      </c>
      <c r="CJ79" s="106">
        <f t="shared" si="311"/>
        <v>0</v>
      </c>
      <c r="CK79" s="108">
        <f t="shared" si="312"/>
        <v>0</v>
      </c>
      <c r="CL79" s="109">
        <v>0</v>
      </c>
      <c r="CM79" s="106">
        <f t="shared" si="313"/>
        <v>0</v>
      </c>
      <c r="CN79" s="108">
        <f t="shared" si="314"/>
        <v>0</v>
      </c>
      <c r="CO79" s="109">
        <v>0</v>
      </c>
      <c r="CP79" s="106">
        <f t="shared" si="315"/>
        <v>0</v>
      </c>
      <c r="CQ79" s="108">
        <f t="shared" si="316"/>
        <v>0</v>
      </c>
      <c r="CR79" s="109">
        <v>0</v>
      </c>
      <c r="CS79" s="106">
        <f t="shared" si="317"/>
        <v>0</v>
      </c>
      <c r="CT79" s="108">
        <f t="shared" si="318"/>
        <v>0</v>
      </c>
      <c r="CU79" s="109">
        <v>0</v>
      </c>
      <c r="CV79" s="106">
        <f t="shared" si="319"/>
        <v>0</v>
      </c>
      <c r="CW79" s="108">
        <f t="shared" si="320"/>
        <v>0</v>
      </c>
      <c r="CX79" s="109">
        <v>0</v>
      </c>
      <c r="CY79" s="106">
        <f t="shared" si="321"/>
        <v>0</v>
      </c>
      <c r="CZ79" s="108">
        <f t="shared" si="322"/>
        <v>0</v>
      </c>
      <c r="DA79" s="109">
        <v>0</v>
      </c>
      <c r="DB79" s="106">
        <f t="shared" si="323"/>
        <v>0</v>
      </c>
      <c r="DC79" s="108">
        <f t="shared" si="324"/>
        <v>0</v>
      </c>
      <c r="DD79" s="109">
        <v>0</v>
      </c>
      <c r="DE79" s="106">
        <f t="shared" si="325"/>
        <v>0</v>
      </c>
      <c r="DF79" s="108">
        <f t="shared" si="326"/>
        <v>0</v>
      </c>
      <c r="DG79" s="109">
        <v>0</v>
      </c>
      <c r="DH79" s="106">
        <f t="shared" si="327"/>
        <v>0</v>
      </c>
      <c r="DI79" s="108">
        <f t="shared" si="328"/>
        <v>0</v>
      </c>
      <c r="DJ79" s="109">
        <v>0</v>
      </c>
      <c r="DK79" s="106">
        <f t="shared" si="329"/>
        <v>0</v>
      </c>
      <c r="DL79" s="108">
        <f t="shared" si="330"/>
        <v>0</v>
      </c>
      <c r="DM79" s="109">
        <v>0</v>
      </c>
      <c r="DN79" s="106">
        <f t="shared" si="331"/>
        <v>0</v>
      </c>
      <c r="DO79" s="108">
        <f t="shared" si="332"/>
        <v>0</v>
      </c>
      <c r="DP79" s="109">
        <v>0</v>
      </c>
      <c r="DQ79" s="106">
        <f t="shared" si="333"/>
        <v>0</v>
      </c>
      <c r="DR79" s="108">
        <f t="shared" si="334"/>
        <v>0</v>
      </c>
      <c r="DS79" s="109">
        <v>0</v>
      </c>
      <c r="DT79" s="106">
        <f t="shared" si="335"/>
        <v>0</v>
      </c>
      <c r="DU79" s="108">
        <f t="shared" si="336"/>
        <v>0</v>
      </c>
      <c r="DV79" s="109">
        <v>0</v>
      </c>
      <c r="DW79" s="106">
        <f t="shared" si="337"/>
        <v>0</v>
      </c>
      <c r="DX79" s="108">
        <f t="shared" si="338"/>
        <v>0</v>
      </c>
      <c r="DY79" s="109">
        <v>0</v>
      </c>
      <c r="DZ79" s="106">
        <f t="shared" si="339"/>
        <v>0</v>
      </c>
      <c r="EA79" s="108">
        <f t="shared" si="340"/>
        <v>0</v>
      </c>
      <c r="EB79" s="109">
        <v>0</v>
      </c>
      <c r="EC79" s="106">
        <f t="shared" si="341"/>
        <v>0</v>
      </c>
      <c r="ED79" s="108">
        <f t="shared" si="342"/>
        <v>0</v>
      </c>
      <c r="EE79" s="109">
        <v>0</v>
      </c>
      <c r="EF79" s="106">
        <f t="shared" si="343"/>
        <v>0</v>
      </c>
      <c r="EG79" s="108">
        <f t="shared" si="344"/>
        <v>0</v>
      </c>
      <c r="EH79" s="109">
        <v>0</v>
      </c>
      <c r="EI79" s="106">
        <f t="shared" si="345"/>
        <v>0</v>
      </c>
      <c r="EJ79" s="108">
        <f t="shared" si="346"/>
        <v>0</v>
      </c>
      <c r="EK79" s="109">
        <v>0</v>
      </c>
      <c r="EL79" s="106">
        <f t="shared" si="347"/>
        <v>0</v>
      </c>
      <c r="EM79" s="108">
        <f t="shared" si="348"/>
        <v>0</v>
      </c>
      <c r="EN79" s="109">
        <v>0</v>
      </c>
      <c r="EO79" s="106">
        <f t="shared" si="349"/>
        <v>0</v>
      </c>
      <c r="EP79" s="108">
        <f t="shared" si="350"/>
        <v>0</v>
      </c>
      <c r="EQ79" s="109">
        <v>0</v>
      </c>
      <c r="ER79" s="106">
        <f t="shared" si="351"/>
        <v>0</v>
      </c>
      <c r="ES79" s="108">
        <f t="shared" si="352"/>
        <v>0</v>
      </c>
      <c r="ET79" s="109">
        <v>0</v>
      </c>
      <c r="EU79" s="106">
        <f t="shared" si="353"/>
        <v>0</v>
      </c>
      <c r="EV79" s="108">
        <f t="shared" si="354"/>
        <v>0</v>
      </c>
      <c r="EW79" s="109">
        <v>0</v>
      </c>
      <c r="EX79" s="106">
        <f t="shared" si="355"/>
        <v>0</v>
      </c>
      <c r="EY79" s="108">
        <f t="shared" si="356"/>
        <v>0</v>
      </c>
      <c r="EZ79" s="109">
        <v>0</v>
      </c>
      <c r="FA79" s="106">
        <f t="shared" si="357"/>
        <v>0</v>
      </c>
      <c r="FB79" s="108">
        <f t="shared" si="358"/>
        <v>0</v>
      </c>
      <c r="FC79" s="109">
        <v>0</v>
      </c>
      <c r="FD79" s="106">
        <f t="shared" si="359"/>
        <v>0</v>
      </c>
      <c r="FE79" s="108">
        <f t="shared" si="360"/>
        <v>0</v>
      </c>
      <c r="FF79" s="109">
        <v>0</v>
      </c>
      <c r="FG79" s="106">
        <f t="shared" si="361"/>
        <v>0</v>
      </c>
      <c r="FH79" s="108">
        <f t="shared" si="362"/>
        <v>0</v>
      </c>
      <c r="FI79" s="109">
        <v>0</v>
      </c>
      <c r="FJ79" s="106">
        <f t="shared" si="363"/>
        <v>0</v>
      </c>
      <c r="FK79" s="108">
        <f t="shared" si="364"/>
        <v>0</v>
      </c>
      <c r="FL79" s="109">
        <v>0</v>
      </c>
      <c r="FM79" s="106">
        <f t="shared" si="365"/>
        <v>0</v>
      </c>
      <c r="FN79" s="108">
        <f t="shared" si="366"/>
        <v>0</v>
      </c>
      <c r="FO79" s="109">
        <v>0</v>
      </c>
      <c r="FP79" s="106">
        <f t="shared" si="367"/>
        <v>0</v>
      </c>
      <c r="FQ79" s="108">
        <f t="shared" si="368"/>
        <v>0</v>
      </c>
      <c r="FR79" s="109">
        <v>0</v>
      </c>
      <c r="FS79" s="106">
        <f t="shared" si="369"/>
        <v>0</v>
      </c>
      <c r="FT79" s="108">
        <f t="shared" si="370"/>
        <v>0</v>
      </c>
      <c r="FU79" s="109">
        <v>0</v>
      </c>
      <c r="FV79" s="106">
        <f t="shared" si="371"/>
        <v>0</v>
      </c>
      <c r="FW79" s="108">
        <f t="shared" si="372"/>
        <v>0</v>
      </c>
      <c r="FX79" s="109">
        <v>0</v>
      </c>
      <c r="FY79" s="106">
        <f t="shared" si="373"/>
        <v>0</v>
      </c>
      <c r="FZ79" s="108">
        <f t="shared" si="374"/>
        <v>0</v>
      </c>
      <c r="GA79" s="109">
        <v>0</v>
      </c>
      <c r="GB79" s="106">
        <f t="shared" si="375"/>
        <v>0</v>
      </c>
      <c r="GC79" s="108">
        <f t="shared" si="376"/>
        <v>0</v>
      </c>
      <c r="GD79" s="109">
        <v>0</v>
      </c>
      <c r="GE79" s="106">
        <f t="shared" si="377"/>
        <v>0</v>
      </c>
      <c r="GF79" s="108">
        <f t="shared" si="378"/>
        <v>0</v>
      </c>
      <c r="GG79" s="109">
        <v>0</v>
      </c>
      <c r="GH79" s="106">
        <f t="shared" si="379"/>
        <v>0</v>
      </c>
      <c r="GI79" s="108">
        <f t="shared" si="380"/>
        <v>0</v>
      </c>
      <c r="GJ79" s="109">
        <v>0</v>
      </c>
      <c r="GK79" s="106">
        <f t="shared" si="381"/>
        <v>0</v>
      </c>
      <c r="GL79" s="108">
        <f t="shared" si="382"/>
        <v>0</v>
      </c>
      <c r="GM79" s="109">
        <v>0</v>
      </c>
      <c r="GN79" s="106">
        <f t="shared" si="383"/>
        <v>0</v>
      </c>
      <c r="GO79" s="108">
        <f t="shared" si="384"/>
        <v>0</v>
      </c>
      <c r="GP79" s="109">
        <v>0</v>
      </c>
      <c r="GQ79" s="106">
        <f t="shared" si="385"/>
        <v>0</v>
      </c>
      <c r="GR79" s="108">
        <f t="shared" si="386"/>
        <v>0</v>
      </c>
      <c r="GS79" s="109">
        <v>0</v>
      </c>
      <c r="GT79" s="106">
        <f t="shared" si="387"/>
        <v>0</v>
      </c>
      <c r="GU79" s="108">
        <f t="shared" si="388"/>
        <v>0</v>
      </c>
      <c r="GV79" s="109">
        <v>0</v>
      </c>
      <c r="GW79" s="134">
        <f t="shared" si="389"/>
        <v>0</v>
      </c>
      <c r="GX79" s="135">
        <f t="shared" si="390"/>
        <v>0</v>
      </c>
      <c r="GY79" s="107">
        <v>0</v>
      </c>
      <c r="GZ79" s="106">
        <f t="shared" si="391"/>
        <v>0</v>
      </c>
      <c r="HA79" s="108">
        <f t="shared" si="392"/>
        <v>0</v>
      </c>
      <c r="HB79" s="109">
        <v>0</v>
      </c>
      <c r="HC79" s="106">
        <f t="shared" si="393"/>
        <v>0</v>
      </c>
      <c r="HD79" s="108">
        <f t="shared" si="394"/>
        <v>0</v>
      </c>
      <c r="HF79" s="110">
        <f t="shared" si="395"/>
        <v>0</v>
      </c>
    </row>
    <row r="80" spans="1:214" ht="20.100000000000001" hidden="1" customHeight="1" x14ac:dyDescent="0.25">
      <c r="A80" s="126"/>
      <c r="B80" s="111"/>
      <c r="C80" s="153">
        <v>0</v>
      </c>
      <c r="D80" s="153">
        <f t="shared" si="262"/>
        <v>0</v>
      </c>
      <c r="E80" s="154">
        <f t="shared" si="263"/>
        <v>0</v>
      </c>
      <c r="F80" s="153">
        <v>1E-8</v>
      </c>
      <c r="G80" s="153">
        <v>1E-8</v>
      </c>
      <c r="H80" s="153">
        <v>1E-8</v>
      </c>
      <c r="I80" s="153">
        <v>1E-8</v>
      </c>
      <c r="J80" s="153">
        <v>1E-8</v>
      </c>
      <c r="K80" s="155">
        <f t="shared" si="264"/>
        <v>-3.0000000000000004E-8</v>
      </c>
      <c r="L80" s="107">
        <v>0</v>
      </c>
      <c r="M80" s="134">
        <f t="shared" si="258"/>
        <v>0</v>
      </c>
      <c r="N80" s="135">
        <f t="shared" si="259"/>
        <v>0</v>
      </c>
      <c r="O80" s="107">
        <v>0</v>
      </c>
      <c r="P80" s="134">
        <f t="shared" si="260"/>
        <v>0</v>
      </c>
      <c r="Q80" s="135">
        <f t="shared" si="261"/>
        <v>0</v>
      </c>
      <c r="R80" s="107">
        <v>0</v>
      </c>
      <c r="S80" s="134">
        <f t="shared" si="265"/>
        <v>0</v>
      </c>
      <c r="T80" s="135">
        <f t="shared" si="266"/>
        <v>0</v>
      </c>
      <c r="U80" s="107">
        <v>0</v>
      </c>
      <c r="V80" s="134">
        <f t="shared" si="267"/>
        <v>0</v>
      </c>
      <c r="W80" s="135">
        <f t="shared" si="268"/>
        <v>0</v>
      </c>
      <c r="X80" s="107">
        <v>0</v>
      </c>
      <c r="Y80" s="134">
        <f t="shared" si="269"/>
        <v>0</v>
      </c>
      <c r="Z80" s="135">
        <f t="shared" si="270"/>
        <v>0</v>
      </c>
      <c r="AA80" s="107">
        <v>0</v>
      </c>
      <c r="AB80" s="134">
        <f t="shared" si="271"/>
        <v>0</v>
      </c>
      <c r="AC80" s="135">
        <f t="shared" si="272"/>
        <v>0</v>
      </c>
      <c r="AD80" s="107">
        <v>0</v>
      </c>
      <c r="AE80" s="134">
        <f t="shared" si="273"/>
        <v>0</v>
      </c>
      <c r="AF80" s="135">
        <f t="shared" si="274"/>
        <v>0</v>
      </c>
      <c r="AG80" s="107">
        <v>0</v>
      </c>
      <c r="AH80" s="134">
        <f t="shared" si="275"/>
        <v>0</v>
      </c>
      <c r="AI80" s="135">
        <f t="shared" si="276"/>
        <v>0</v>
      </c>
      <c r="AJ80" s="107">
        <v>0</v>
      </c>
      <c r="AK80" s="134">
        <f t="shared" si="277"/>
        <v>0</v>
      </c>
      <c r="AL80" s="135">
        <f t="shared" si="278"/>
        <v>0</v>
      </c>
      <c r="AM80" s="109">
        <v>0</v>
      </c>
      <c r="AN80" s="106">
        <f t="shared" si="279"/>
        <v>0</v>
      </c>
      <c r="AO80" s="108">
        <f t="shared" si="280"/>
        <v>0</v>
      </c>
      <c r="AP80" s="109">
        <v>0</v>
      </c>
      <c r="AQ80" s="106">
        <f t="shared" si="281"/>
        <v>0</v>
      </c>
      <c r="AR80" s="108">
        <f t="shared" si="282"/>
        <v>0</v>
      </c>
      <c r="AS80" s="109">
        <v>0</v>
      </c>
      <c r="AT80" s="106">
        <f t="shared" si="283"/>
        <v>0</v>
      </c>
      <c r="AU80" s="108">
        <f t="shared" si="284"/>
        <v>0</v>
      </c>
      <c r="AV80" s="109">
        <v>0</v>
      </c>
      <c r="AW80" s="106">
        <f t="shared" si="285"/>
        <v>0</v>
      </c>
      <c r="AX80" s="108">
        <f t="shared" si="286"/>
        <v>0</v>
      </c>
      <c r="AY80" s="109">
        <v>0</v>
      </c>
      <c r="AZ80" s="106">
        <f t="shared" si="287"/>
        <v>0</v>
      </c>
      <c r="BA80" s="108">
        <f t="shared" si="288"/>
        <v>0</v>
      </c>
      <c r="BB80" s="109">
        <v>0</v>
      </c>
      <c r="BC80" s="106">
        <f t="shared" si="289"/>
        <v>0</v>
      </c>
      <c r="BD80" s="108">
        <f t="shared" si="290"/>
        <v>0</v>
      </c>
      <c r="BE80" s="109">
        <v>0</v>
      </c>
      <c r="BF80" s="106">
        <f t="shared" si="291"/>
        <v>0</v>
      </c>
      <c r="BG80" s="108">
        <f t="shared" si="292"/>
        <v>0</v>
      </c>
      <c r="BH80" s="109">
        <v>0</v>
      </c>
      <c r="BI80" s="106">
        <f t="shared" si="293"/>
        <v>0</v>
      </c>
      <c r="BJ80" s="108">
        <f t="shared" si="294"/>
        <v>0</v>
      </c>
      <c r="BK80" s="109">
        <v>0</v>
      </c>
      <c r="BL80" s="106">
        <f t="shared" si="295"/>
        <v>0</v>
      </c>
      <c r="BM80" s="108">
        <f t="shared" si="296"/>
        <v>0</v>
      </c>
      <c r="BN80" s="109">
        <v>0</v>
      </c>
      <c r="BO80" s="106">
        <f t="shared" si="297"/>
        <v>0</v>
      </c>
      <c r="BP80" s="108">
        <f t="shared" si="298"/>
        <v>0</v>
      </c>
      <c r="BQ80" s="109">
        <v>0</v>
      </c>
      <c r="BR80" s="106">
        <f t="shared" si="299"/>
        <v>0</v>
      </c>
      <c r="BS80" s="108">
        <f t="shared" si="300"/>
        <v>0</v>
      </c>
      <c r="BT80" s="109">
        <v>0</v>
      </c>
      <c r="BU80" s="106">
        <f t="shared" si="301"/>
        <v>0</v>
      </c>
      <c r="BV80" s="108">
        <f t="shared" si="302"/>
        <v>0</v>
      </c>
      <c r="BW80" s="109">
        <v>0</v>
      </c>
      <c r="BX80" s="106">
        <f t="shared" si="303"/>
        <v>0</v>
      </c>
      <c r="BY80" s="108">
        <f t="shared" si="304"/>
        <v>0</v>
      </c>
      <c r="BZ80" s="109">
        <v>0</v>
      </c>
      <c r="CA80" s="106">
        <f t="shared" si="305"/>
        <v>0</v>
      </c>
      <c r="CB80" s="108">
        <f t="shared" si="306"/>
        <v>0</v>
      </c>
      <c r="CC80" s="109">
        <v>0</v>
      </c>
      <c r="CD80" s="106">
        <f t="shared" si="307"/>
        <v>0</v>
      </c>
      <c r="CE80" s="108">
        <f t="shared" si="308"/>
        <v>0</v>
      </c>
      <c r="CF80" s="109">
        <v>0</v>
      </c>
      <c r="CG80" s="106">
        <f t="shared" si="309"/>
        <v>0</v>
      </c>
      <c r="CH80" s="108">
        <f t="shared" si="310"/>
        <v>0</v>
      </c>
      <c r="CI80" s="109">
        <v>0</v>
      </c>
      <c r="CJ80" s="106">
        <f t="shared" si="311"/>
        <v>0</v>
      </c>
      <c r="CK80" s="108">
        <f t="shared" si="312"/>
        <v>0</v>
      </c>
      <c r="CL80" s="109">
        <v>0</v>
      </c>
      <c r="CM80" s="106">
        <f t="shared" si="313"/>
        <v>0</v>
      </c>
      <c r="CN80" s="108">
        <f t="shared" si="314"/>
        <v>0</v>
      </c>
      <c r="CO80" s="109">
        <v>0</v>
      </c>
      <c r="CP80" s="106">
        <f t="shared" si="315"/>
        <v>0</v>
      </c>
      <c r="CQ80" s="108">
        <f t="shared" si="316"/>
        <v>0</v>
      </c>
      <c r="CR80" s="109">
        <v>0</v>
      </c>
      <c r="CS80" s="106">
        <f t="shared" si="317"/>
        <v>0</v>
      </c>
      <c r="CT80" s="108">
        <f t="shared" si="318"/>
        <v>0</v>
      </c>
      <c r="CU80" s="109">
        <v>0</v>
      </c>
      <c r="CV80" s="106">
        <f t="shared" si="319"/>
        <v>0</v>
      </c>
      <c r="CW80" s="108">
        <f t="shared" si="320"/>
        <v>0</v>
      </c>
      <c r="CX80" s="109">
        <v>0</v>
      </c>
      <c r="CY80" s="106">
        <f t="shared" si="321"/>
        <v>0</v>
      </c>
      <c r="CZ80" s="108">
        <f t="shared" si="322"/>
        <v>0</v>
      </c>
      <c r="DA80" s="109">
        <v>0</v>
      </c>
      <c r="DB80" s="106">
        <f t="shared" si="323"/>
        <v>0</v>
      </c>
      <c r="DC80" s="108">
        <f t="shared" si="324"/>
        <v>0</v>
      </c>
      <c r="DD80" s="109">
        <v>0</v>
      </c>
      <c r="DE80" s="106">
        <f t="shared" si="325"/>
        <v>0</v>
      </c>
      <c r="DF80" s="108">
        <f t="shared" si="326"/>
        <v>0</v>
      </c>
      <c r="DG80" s="109">
        <v>0</v>
      </c>
      <c r="DH80" s="106">
        <f t="shared" si="327"/>
        <v>0</v>
      </c>
      <c r="DI80" s="108">
        <f t="shared" si="328"/>
        <v>0</v>
      </c>
      <c r="DJ80" s="109">
        <v>0</v>
      </c>
      <c r="DK80" s="106">
        <f t="shared" si="329"/>
        <v>0</v>
      </c>
      <c r="DL80" s="108">
        <f t="shared" si="330"/>
        <v>0</v>
      </c>
      <c r="DM80" s="109">
        <v>0</v>
      </c>
      <c r="DN80" s="106">
        <f t="shared" si="331"/>
        <v>0</v>
      </c>
      <c r="DO80" s="108">
        <f t="shared" si="332"/>
        <v>0</v>
      </c>
      <c r="DP80" s="109">
        <v>0</v>
      </c>
      <c r="DQ80" s="106">
        <f t="shared" si="333"/>
        <v>0</v>
      </c>
      <c r="DR80" s="108">
        <f t="shared" si="334"/>
        <v>0</v>
      </c>
      <c r="DS80" s="109">
        <v>0</v>
      </c>
      <c r="DT80" s="106">
        <f t="shared" si="335"/>
        <v>0</v>
      </c>
      <c r="DU80" s="108">
        <f t="shared" si="336"/>
        <v>0</v>
      </c>
      <c r="DV80" s="109">
        <v>0</v>
      </c>
      <c r="DW80" s="106">
        <f t="shared" si="337"/>
        <v>0</v>
      </c>
      <c r="DX80" s="108">
        <f t="shared" si="338"/>
        <v>0</v>
      </c>
      <c r="DY80" s="109">
        <v>0</v>
      </c>
      <c r="DZ80" s="106">
        <f t="shared" si="339"/>
        <v>0</v>
      </c>
      <c r="EA80" s="108">
        <f t="shared" si="340"/>
        <v>0</v>
      </c>
      <c r="EB80" s="109">
        <v>0</v>
      </c>
      <c r="EC80" s="106">
        <f t="shared" si="341"/>
        <v>0</v>
      </c>
      <c r="ED80" s="108">
        <f t="shared" si="342"/>
        <v>0</v>
      </c>
      <c r="EE80" s="109">
        <v>0</v>
      </c>
      <c r="EF80" s="106">
        <f t="shared" si="343"/>
        <v>0</v>
      </c>
      <c r="EG80" s="108">
        <f t="shared" si="344"/>
        <v>0</v>
      </c>
      <c r="EH80" s="109">
        <v>0</v>
      </c>
      <c r="EI80" s="106">
        <f t="shared" si="345"/>
        <v>0</v>
      </c>
      <c r="EJ80" s="108">
        <f t="shared" si="346"/>
        <v>0</v>
      </c>
      <c r="EK80" s="109">
        <v>0</v>
      </c>
      <c r="EL80" s="106">
        <f t="shared" si="347"/>
        <v>0</v>
      </c>
      <c r="EM80" s="108">
        <f t="shared" si="348"/>
        <v>0</v>
      </c>
      <c r="EN80" s="109">
        <v>0</v>
      </c>
      <c r="EO80" s="106">
        <f t="shared" si="349"/>
        <v>0</v>
      </c>
      <c r="EP80" s="108">
        <f t="shared" si="350"/>
        <v>0</v>
      </c>
      <c r="EQ80" s="109">
        <v>0</v>
      </c>
      <c r="ER80" s="106">
        <f t="shared" si="351"/>
        <v>0</v>
      </c>
      <c r="ES80" s="108">
        <f t="shared" si="352"/>
        <v>0</v>
      </c>
      <c r="ET80" s="109">
        <v>0</v>
      </c>
      <c r="EU80" s="106">
        <f t="shared" si="353"/>
        <v>0</v>
      </c>
      <c r="EV80" s="108">
        <f t="shared" si="354"/>
        <v>0</v>
      </c>
      <c r="EW80" s="109">
        <v>0</v>
      </c>
      <c r="EX80" s="106">
        <f t="shared" si="355"/>
        <v>0</v>
      </c>
      <c r="EY80" s="108">
        <f t="shared" si="356"/>
        <v>0</v>
      </c>
      <c r="EZ80" s="109">
        <v>0</v>
      </c>
      <c r="FA80" s="106">
        <f t="shared" si="357"/>
        <v>0</v>
      </c>
      <c r="FB80" s="108">
        <f t="shared" si="358"/>
        <v>0</v>
      </c>
      <c r="FC80" s="109">
        <v>0</v>
      </c>
      <c r="FD80" s="106">
        <f t="shared" si="359"/>
        <v>0</v>
      </c>
      <c r="FE80" s="108">
        <f t="shared" si="360"/>
        <v>0</v>
      </c>
      <c r="FF80" s="109">
        <v>0</v>
      </c>
      <c r="FG80" s="106">
        <f t="shared" si="361"/>
        <v>0</v>
      </c>
      <c r="FH80" s="108">
        <f t="shared" si="362"/>
        <v>0</v>
      </c>
      <c r="FI80" s="109">
        <v>0</v>
      </c>
      <c r="FJ80" s="106">
        <f t="shared" si="363"/>
        <v>0</v>
      </c>
      <c r="FK80" s="108">
        <f t="shared" si="364"/>
        <v>0</v>
      </c>
      <c r="FL80" s="109">
        <v>0</v>
      </c>
      <c r="FM80" s="106">
        <f t="shared" si="365"/>
        <v>0</v>
      </c>
      <c r="FN80" s="108">
        <f t="shared" si="366"/>
        <v>0</v>
      </c>
      <c r="FO80" s="109">
        <v>0</v>
      </c>
      <c r="FP80" s="106">
        <f t="shared" si="367"/>
        <v>0</v>
      </c>
      <c r="FQ80" s="108">
        <f t="shared" si="368"/>
        <v>0</v>
      </c>
      <c r="FR80" s="109">
        <v>0</v>
      </c>
      <c r="FS80" s="106">
        <f t="shared" si="369"/>
        <v>0</v>
      </c>
      <c r="FT80" s="108">
        <f t="shared" si="370"/>
        <v>0</v>
      </c>
      <c r="FU80" s="109">
        <v>0</v>
      </c>
      <c r="FV80" s="106">
        <f t="shared" si="371"/>
        <v>0</v>
      </c>
      <c r="FW80" s="108">
        <f t="shared" si="372"/>
        <v>0</v>
      </c>
      <c r="FX80" s="109">
        <v>0</v>
      </c>
      <c r="FY80" s="106">
        <f t="shared" si="373"/>
        <v>0</v>
      </c>
      <c r="FZ80" s="108">
        <f t="shared" si="374"/>
        <v>0</v>
      </c>
      <c r="GA80" s="109">
        <v>0</v>
      </c>
      <c r="GB80" s="106">
        <f t="shared" si="375"/>
        <v>0</v>
      </c>
      <c r="GC80" s="108">
        <f t="shared" si="376"/>
        <v>0</v>
      </c>
      <c r="GD80" s="109">
        <v>0</v>
      </c>
      <c r="GE80" s="106">
        <f t="shared" si="377"/>
        <v>0</v>
      </c>
      <c r="GF80" s="108">
        <f t="shared" si="378"/>
        <v>0</v>
      </c>
      <c r="GG80" s="109">
        <v>0</v>
      </c>
      <c r="GH80" s="106">
        <f t="shared" si="379"/>
        <v>0</v>
      </c>
      <c r="GI80" s="108">
        <f t="shared" si="380"/>
        <v>0</v>
      </c>
      <c r="GJ80" s="109">
        <v>0</v>
      </c>
      <c r="GK80" s="106">
        <f t="shared" si="381"/>
        <v>0</v>
      </c>
      <c r="GL80" s="108">
        <f t="shared" si="382"/>
        <v>0</v>
      </c>
      <c r="GM80" s="109">
        <v>0</v>
      </c>
      <c r="GN80" s="106">
        <f t="shared" si="383"/>
        <v>0</v>
      </c>
      <c r="GO80" s="108">
        <f t="shared" si="384"/>
        <v>0</v>
      </c>
      <c r="GP80" s="109">
        <v>0</v>
      </c>
      <c r="GQ80" s="106">
        <f t="shared" si="385"/>
        <v>0</v>
      </c>
      <c r="GR80" s="108">
        <f t="shared" si="386"/>
        <v>0</v>
      </c>
      <c r="GS80" s="109">
        <v>0</v>
      </c>
      <c r="GT80" s="106">
        <f t="shared" si="387"/>
        <v>0</v>
      </c>
      <c r="GU80" s="108">
        <f t="shared" si="388"/>
        <v>0</v>
      </c>
      <c r="GV80" s="109">
        <v>0</v>
      </c>
      <c r="GW80" s="134">
        <f t="shared" si="389"/>
        <v>0</v>
      </c>
      <c r="GX80" s="135">
        <f t="shared" si="390"/>
        <v>0</v>
      </c>
      <c r="GY80" s="107">
        <v>0</v>
      </c>
      <c r="GZ80" s="106">
        <f t="shared" si="391"/>
        <v>0</v>
      </c>
      <c r="HA80" s="108">
        <f t="shared" si="392"/>
        <v>0</v>
      </c>
      <c r="HB80" s="109">
        <v>0</v>
      </c>
      <c r="HC80" s="106">
        <f t="shared" si="393"/>
        <v>0</v>
      </c>
      <c r="HD80" s="108">
        <f t="shared" si="394"/>
        <v>0</v>
      </c>
      <c r="HF80" s="110">
        <f t="shared" si="395"/>
        <v>0</v>
      </c>
    </row>
    <row r="81" spans="1:214" ht="20.100000000000001" hidden="1" customHeight="1" x14ac:dyDescent="0.25">
      <c r="A81" s="125"/>
      <c r="B81" s="111"/>
      <c r="C81" s="153">
        <v>0</v>
      </c>
      <c r="D81" s="153">
        <f t="shared" si="262"/>
        <v>0</v>
      </c>
      <c r="E81" s="154">
        <f t="shared" si="263"/>
        <v>0</v>
      </c>
      <c r="F81" s="153">
        <v>1E-8</v>
      </c>
      <c r="G81" s="153">
        <v>1E-8</v>
      </c>
      <c r="H81" s="153">
        <v>1E-8</v>
      </c>
      <c r="I81" s="153">
        <v>1E-8</v>
      </c>
      <c r="J81" s="153">
        <v>1E-8</v>
      </c>
      <c r="K81" s="155">
        <f t="shared" si="264"/>
        <v>-3.0000000000000004E-8</v>
      </c>
      <c r="L81" s="107">
        <v>0</v>
      </c>
      <c r="M81" s="134">
        <f t="shared" si="258"/>
        <v>0</v>
      </c>
      <c r="N81" s="135">
        <f t="shared" si="259"/>
        <v>0</v>
      </c>
      <c r="O81" s="107">
        <v>0</v>
      </c>
      <c r="P81" s="134">
        <f t="shared" si="260"/>
        <v>0</v>
      </c>
      <c r="Q81" s="135">
        <f t="shared" si="261"/>
        <v>0</v>
      </c>
      <c r="R81" s="107">
        <v>0</v>
      </c>
      <c r="S81" s="134">
        <f t="shared" si="265"/>
        <v>0</v>
      </c>
      <c r="T81" s="135">
        <f t="shared" si="266"/>
        <v>0</v>
      </c>
      <c r="U81" s="107">
        <v>0</v>
      </c>
      <c r="V81" s="134">
        <f t="shared" si="267"/>
        <v>0</v>
      </c>
      <c r="W81" s="135">
        <f t="shared" si="268"/>
        <v>0</v>
      </c>
      <c r="X81" s="107">
        <v>0</v>
      </c>
      <c r="Y81" s="134">
        <f t="shared" si="269"/>
        <v>0</v>
      </c>
      <c r="Z81" s="135">
        <f t="shared" si="270"/>
        <v>0</v>
      </c>
      <c r="AA81" s="107">
        <v>0</v>
      </c>
      <c r="AB81" s="134">
        <f t="shared" si="271"/>
        <v>0</v>
      </c>
      <c r="AC81" s="135">
        <f t="shared" si="272"/>
        <v>0</v>
      </c>
      <c r="AD81" s="107">
        <v>0</v>
      </c>
      <c r="AE81" s="134">
        <f t="shared" si="273"/>
        <v>0</v>
      </c>
      <c r="AF81" s="135">
        <f t="shared" si="274"/>
        <v>0</v>
      </c>
      <c r="AG81" s="107">
        <v>0</v>
      </c>
      <c r="AH81" s="134">
        <f t="shared" si="275"/>
        <v>0</v>
      </c>
      <c r="AI81" s="135">
        <f t="shared" si="276"/>
        <v>0</v>
      </c>
      <c r="AJ81" s="107">
        <v>0</v>
      </c>
      <c r="AK81" s="134">
        <f t="shared" si="277"/>
        <v>0</v>
      </c>
      <c r="AL81" s="135">
        <f t="shared" si="278"/>
        <v>0</v>
      </c>
      <c r="AM81" s="109">
        <v>0</v>
      </c>
      <c r="AN81" s="106">
        <f t="shared" si="279"/>
        <v>0</v>
      </c>
      <c r="AO81" s="108">
        <f t="shared" si="280"/>
        <v>0</v>
      </c>
      <c r="AP81" s="109">
        <v>0</v>
      </c>
      <c r="AQ81" s="106">
        <f t="shared" si="281"/>
        <v>0</v>
      </c>
      <c r="AR81" s="108">
        <f t="shared" si="282"/>
        <v>0</v>
      </c>
      <c r="AS81" s="109">
        <v>0</v>
      </c>
      <c r="AT81" s="106">
        <f t="shared" si="283"/>
        <v>0</v>
      </c>
      <c r="AU81" s="108">
        <f t="shared" si="284"/>
        <v>0</v>
      </c>
      <c r="AV81" s="109">
        <v>0</v>
      </c>
      <c r="AW81" s="106">
        <f t="shared" si="285"/>
        <v>0</v>
      </c>
      <c r="AX81" s="108">
        <f t="shared" si="286"/>
        <v>0</v>
      </c>
      <c r="AY81" s="109">
        <v>0</v>
      </c>
      <c r="AZ81" s="106">
        <f t="shared" si="287"/>
        <v>0</v>
      </c>
      <c r="BA81" s="108">
        <f t="shared" si="288"/>
        <v>0</v>
      </c>
      <c r="BB81" s="109">
        <v>0</v>
      </c>
      <c r="BC81" s="106">
        <f t="shared" si="289"/>
        <v>0</v>
      </c>
      <c r="BD81" s="108">
        <f t="shared" si="290"/>
        <v>0</v>
      </c>
      <c r="BE81" s="109">
        <v>0</v>
      </c>
      <c r="BF81" s="106">
        <f t="shared" si="291"/>
        <v>0</v>
      </c>
      <c r="BG81" s="108">
        <f t="shared" si="292"/>
        <v>0</v>
      </c>
      <c r="BH81" s="109">
        <v>0</v>
      </c>
      <c r="BI81" s="106">
        <f t="shared" si="293"/>
        <v>0</v>
      </c>
      <c r="BJ81" s="108">
        <f t="shared" si="294"/>
        <v>0</v>
      </c>
      <c r="BK81" s="109">
        <v>0</v>
      </c>
      <c r="BL81" s="106">
        <f t="shared" si="295"/>
        <v>0</v>
      </c>
      <c r="BM81" s="108">
        <f t="shared" si="296"/>
        <v>0</v>
      </c>
      <c r="BN81" s="109">
        <v>0</v>
      </c>
      <c r="BO81" s="106">
        <f t="shared" si="297"/>
        <v>0</v>
      </c>
      <c r="BP81" s="108">
        <f t="shared" si="298"/>
        <v>0</v>
      </c>
      <c r="BQ81" s="109">
        <v>0</v>
      </c>
      <c r="BR81" s="106">
        <f t="shared" si="299"/>
        <v>0</v>
      </c>
      <c r="BS81" s="108">
        <f t="shared" si="300"/>
        <v>0</v>
      </c>
      <c r="BT81" s="109">
        <v>0</v>
      </c>
      <c r="BU81" s="106">
        <f t="shared" si="301"/>
        <v>0</v>
      </c>
      <c r="BV81" s="108">
        <f t="shared" si="302"/>
        <v>0</v>
      </c>
      <c r="BW81" s="109">
        <v>0</v>
      </c>
      <c r="BX81" s="106">
        <f t="shared" si="303"/>
        <v>0</v>
      </c>
      <c r="BY81" s="108">
        <f t="shared" si="304"/>
        <v>0</v>
      </c>
      <c r="BZ81" s="109">
        <v>0</v>
      </c>
      <c r="CA81" s="106">
        <f t="shared" si="305"/>
        <v>0</v>
      </c>
      <c r="CB81" s="108">
        <f t="shared" si="306"/>
        <v>0</v>
      </c>
      <c r="CC81" s="109">
        <v>0</v>
      </c>
      <c r="CD81" s="106">
        <f t="shared" si="307"/>
        <v>0</v>
      </c>
      <c r="CE81" s="108">
        <f t="shared" si="308"/>
        <v>0</v>
      </c>
      <c r="CF81" s="109">
        <v>0</v>
      </c>
      <c r="CG81" s="106">
        <f t="shared" si="309"/>
        <v>0</v>
      </c>
      <c r="CH81" s="108">
        <f t="shared" si="310"/>
        <v>0</v>
      </c>
      <c r="CI81" s="109">
        <v>0</v>
      </c>
      <c r="CJ81" s="106">
        <f t="shared" si="311"/>
        <v>0</v>
      </c>
      <c r="CK81" s="108">
        <f t="shared" si="312"/>
        <v>0</v>
      </c>
      <c r="CL81" s="109">
        <v>0</v>
      </c>
      <c r="CM81" s="106">
        <f t="shared" si="313"/>
        <v>0</v>
      </c>
      <c r="CN81" s="108">
        <f t="shared" si="314"/>
        <v>0</v>
      </c>
      <c r="CO81" s="109">
        <v>0</v>
      </c>
      <c r="CP81" s="106">
        <f t="shared" si="315"/>
        <v>0</v>
      </c>
      <c r="CQ81" s="108">
        <f t="shared" si="316"/>
        <v>0</v>
      </c>
      <c r="CR81" s="109">
        <v>0</v>
      </c>
      <c r="CS81" s="106">
        <f t="shared" si="317"/>
        <v>0</v>
      </c>
      <c r="CT81" s="108">
        <f t="shared" si="318"/>
        <v>0</v>
      </c>
      <c r="CU81" s="109">
        <v>0</v>
      </c>
      <c r="CV81" s="106">
        <f t="shared" si="319"/>
        <v>0</v>
      </c>
      <c r="CW81" s="108">
        <f t="shared" si="320"/>
        <v>0</v>
      </c>
      <c r="CX81" s="109">
        <v>0</v>
      </c>
      <c r="CY81" s="106">
        <f t="shared" si="321"/>
        <v>0</v>
      </c>
      <c r="CZ81" s="108">
        <f t="shared" si="322"/>
        <v>0</v>
      </c>
      <c r="DA81" s="109">
        <v>0</v>
      </c>
      <c r="DB81" s="106">
        <f t="shared" si="323"/>
        <v>0</v>
      </c>
      <c r="DC81" s="108">
        <f t="shared" si="324"/>
        <v>0</v>
      </c>
      <c r="DD81" s="109">
        <v>0</v>
      </c>
      <c r="DE81" s="106">
        <f t="shared" si="325"/>
        <v>0</v>
      </c>
      <c r="DF81" s="108">
        <f t="shared" si="326"/>
        <v>0</v>
      </c>
      <c r="DG81" s="109">
        <v>0</v>
      </c>
      <c r="DH81" s="106">
        <f t="shared" si="327"/>
        <v>0</v>
      </c>
      <c r="DI81" s="108">
        <f t="shared" si="328"/>
        <v>0</v>
      </c>
      <c r="DJ81" s="109">
        <v>0</v>
      </c>
      <c r="DK81" s="106">
        <f t="shared" si="329"/>
        <v>0</v>
      </c>
      <c r="DL81" s="108">
        <f t="shared" si="330"/>
        <v>0</v>
      </c>
      <c r="DM81" s="109">
        <v>0</v>
      </c>
      <c r="DN81" s="106">
        <f t="shared" si="331"/>
        <v>0</v>
      </c>
      <c r="DO81" s="108">
        <f t="shared" si="332"/>
        <v>0</v>
      </c>
      <c r="DP81" s="109">
        <v>0</v>
      </c>
      <c r="DQ81" s="106">
        <f t="shared" si="333"/>
        <v>0</v>
      </c>
      <c r="DR81" s="108">
        <f t="shared" si="334"/>
        <v>0</v>
      </c>
      <c r="DS81" s="109">
        <v>0</v>
      </c>
      <c r="DT81" s="106">
        <f t="shared" si="335"/>
        <v>0</v>
      </c>
      <c r="DU81" s="108">
        <f t="shared" si="336"/>
        <v>0</v>
      </c>
      <c r="DV81" s="109">
        <v>0</v>
      </c>
      <c r="DW81" s="106">
        <f t="shared" si="337"/>
        <v>0</v>
      </c>
      <c r="DX81" s="108">
        <f t="shared" si="338"/>
        <v>0</v>
      </c>
      <c r="DY81" s="109">
        <v>0</v>
      </c>
      <c r="DZ81" s="106">
        <f t="shared" si="339"/>
        <v>0</v>
      </c>
      <c r="EA81" s="108">
        <f t="shared" si="340"/>
        <v>0</v>
      </c>
      <c r="EB81" s="109">
        <v>0</v>
      </c>
      <c r="EC81" s="106">
        <f t="shared" si="341"/>
        <v>0</v>
      </c>
      <c r="ED81" s="108">
        <f t="shared" si="342"/>
        <v>0</v>
      </c>
      <c r="EE81" s="109">
        <v>0</v>
      </c>
      <c r="EF81" s="106">
        <f t="shared" si="343"/>
        <v>0</v>
      </c>
      <c r="EG81" s="108">
        <f t="shared" si="344"/>
        <v>0</v>
      </c>
      <c r="EH81" s="109">
        <v>0</v>
      </c>
      <c r="EI81" s="106">
        <f t="shared" si="345"/>
        <v>0</v>
      </c>
      <c r="EJ81" s="108">
        <f t="shared" si="346"/>
        <v>0</v>
      </c>
      <c r="EK81" s="109">
        <v>0</v>
      </c>
      <c r="EL81" s="106">
        <f t="shared" si="347"/>
        <v>0</v>
      </c>
      <c r="EM81" s="108">
        <f t="shared" si="348"/>
        <v>0</v>
      </c>
      <c r="EN81" s="109">
        <v>0</v>
      </c>
      <c r="EO81" s="106">
        <f t="shared" si="349"/>
        <v>0</v>
      </c>
      <c r="EP81" s="108">
        <f t="shared" si="350"/>
        <v>0</v>
      </c>
      <c r="EQ81" s="109">
        <v>0</v>
      </c>
      <c r="ER81" s="106">
        <f t="shared" si="351"/>
        <v>0</v>
      </c>
      <c r="ES81" s="108">
        <f t="shared" si="352"/>
        <v>0</v>
      </c>
      <c r="ET81" s="109">
        <v>0</v>
      </c>
      <c r="EU81" s="106">
        <f t="shared" si="353"/>
        <v>0</v>
      </c>
      <c r="EV81" s="108">
        <f t="shared" si="354"/>
        <v>0</v>
      </c>
      <c r="EW81" s="109">
        <v>0</v>
      </c>
      <c r="EX81" s="106">
        <f t="shared" si="355"/>
        <v>0</v>
      </c>
      <c r="EY81" s="108">
        <f t="shared" si="356"/>
        <v>0</v>
      </c>
      <c r="EZ81" s="109">
        <v>0</v>
      </c>
      <c r="FA81" s="106">
        <f t="shared" si="357"/>
        <v>0</v>
      </c>
      <c r="FB81" s="108">
        <f t="shared" si="358"/>
        <v>0</v>
      </c>
      <c r="FC81" s="109">
        <v>0</v>
      </c>
      <c r="FD81" s="106">
        <f t="shared" si="359"/>
        <v>0</v>
      </c>
      <c r="FE81" s="108">
        <f t="shared" si="360"/>
        <v>0</v>
      </c>
      <c r="FF81" s="109">
        <v>0</v>
      </c>
      <c r="FG81" s="106">
        <f t="shared" si="361"/>
        <v>0</v>
      </c>
      <c r="FH81" s="108">
        <f t="shared" si="362"/>
        <v>0</v>
      </c>
      <c r="FI81" s="109">
        <v>0</v>
      </c>
      <c r="FJ81" s="106">
        <f t="shared" si="363"/>
        <v>0</v>
      </c>
      <c r="FK81" s="108">
        <f t="shared" si="364"/>
        <v>0</v>
      </c>
      <c r="FL81" s="109">
        <v>0</v>
      </c>
      <c r="FM81" s="106">
        <f t="shared" si="365"/>
        <v>0</v>
      </c>
      <c r="FN81" s="108">
        <f t="shared" si="366"/>
        <v>0</v>
      </c>
      <c r="FO81" s="109">
        <v>0</v>
      </c>
      <c r="FP81" s="106">
        <f t="shared" si="367"/>
        <v>0</v>
      </c>
      <c r="FQ81" s="108">
        <f t="shared" si="368"/>
        <v>0</v>
      </c>
      <c r="FR81" s="109">
        <v>0</v>
      </c>
      <c r="FS81" s="106">
        <f t="shared" si="369"/>
        <v>0</v>
      </c>
      <c r="FT81" s="108">
        <f t="shared" si="370"/>
        <v>0</v>
      </c>
      <c r="FU81" s="109">
        <v>0</v>
      </c>
      <c r="FV81" s="106">
        <f t="shared" si="371"/>
        <v>0</v>
      </c>
      <c r="FW81" s="108">
        <f t="shared" si="372"/>
        <v>0</v>
      </c>
      <c r="FX81" s="109">
        <v>0</v>
      </c>
      <c r="FY81" s="106">
        <f t="shared" si="373"/>
        <v>0</v>
      </c>
      <c r="FZ81" s="108">
        <f t="shared" si="374"/>
        <v>0</v>
      </c>
      <c r="GA81" s="109">
        <v>0</v>
      </c>
      <c r="GB81" s="106">
        <f t="shared" si="375"/>
        <v>0</v>
      </c>
      <c r="GC81" s="108">
        <f t="shared" si="376"/>
        <v>0</v>
      </c>
      <c r="GD81" s="109">
        <v>0</v>
      </c>
      <c r="GE81" s="106">
        <f t="shared" si="377"/>
        <v>0</v>
      </c>
      <c r="GF81" s="108">
        <f t="shared" si="378"/>
        <v>0</v>
      </c>
      <c r="GG81" s="109">
        <v>0</v>
      </c>
      <c r="GH81" s="106">
        <f t="shared" si="379"/>
        <v>0</v>
      </c>
      <c r="GI81" s="108">
        <f t="shared" si="380"/>
        <v>0</v>
      </c>
      <c r="GJ81" s="109">
        <v>0</v>
      </c>
      <c r="GK81" s="106">
        <f t="shared" si="381"/>
        <v>0</v>
      </c>
      <c r="GL81" s="108">
        <f t="shared" si="382"/>
        <v>0</v>
      </c>
      <c r="GM81" s="109">
        <v>0</v>
      </c>
      <c r="GN81" s="106">
        <f t="shared" si="383"/>
        <v>0</v>
      </c>
      <c r="GO81" s="108">
        <f t="shared" si="384"/>
        <v>0</v>
      </c>
      <c r="GP81" s="109">
        <v>0</v>
      </c>
      <c r="GQ81" s="106">
        <f t="shared" si="385"/>
        <v>0</v>
      </c>
      <c r="GR81" s="108">
        <f t="shared" si="386"/>
        <v>0</v>
      </c>
      <c r="GS81" s="109">
        <v>0</v>
      </c>
      <c r="GT81" s="106">
        <f t="shared" si="387"/>
        <v>0</v>
      </c>
      <c r="GU81" s="108">
        <f t="shared" si="388"/>
        <v>0</v>
      </c>
      <c r="GV81" s="109">
        <v>0</v>
      </c>
      <c r="GW81" s="134">
        <f t="shared" si="389"/>
        <v>0</v>
      </c>
      <c r="GX81" s="135">
        <f t="shared" si="390"/>
        <v>0</v>
      </c>
      <c r="GY81" s="107">
        <v>0</v>
      </c>
      <c r="GZ81" s="106">
        <f t="shared" si="391"/>
        <v>0</v>
      </c>
      <c r="HA81" s="108">
        <f t="shared" si="392"/>
        <v>0</v>
      </c>
      <c r="HB81" s="109">
        <v>0</v>
      </c>
      <c r="HC81" s="106">
        <f t="shared" si="393"/>
        <v>0</v>
      </c>
      <c r="HD81" s="108">
        <f t="shared" si="394"/>
        <v>0</v>
      </c>
      <c r="HF81" s="110">
        <f t="shared" si="395"/>
        <v>0</v>
      </c>
    </row>
    <row r="82" spans="1:214" ht="20.100000000000001" hidden="1" customHeight="1" x14ac:dyDescent="0.25">
      <c r="A82" s="126"/>
      <c r="B82" s="111"/>
      <c r="C82" s="153">
        <v>0</v>
      </c>
      <c r="D82" s="153">
        <f t="shared" si="262"/>
        <v>0</v>
      </c>
      <c r="E82" s="154">
        <f t="shared" si="263"/>
        <v>0</v>
      </c>
      <c r="F82" s="153">
        <v>1E-8</v>
      </c>
      <c r="G82" s="153">
        <v>1E-8</v>
      </c>
      <c r="H82" s="153">
        <v>1E-8</v>
      </c>
      <c r="I82" s="153">
        <v>1E-8</v>
      </c>
      <c r="J82" s="153">
        <v>1E-8</v>
      </c>
      <c r="K82" s="155">
        <f t="shared" si="264"/>
        <v>-3.0000000000000004E-8</v>
      </c>
      <c r="L82" s="107">
        <v>0</v>
      </c>
      <c r="M82" s="134">
        <f t="shared" si="258"/>
        <v>0</v>
      </c>
      <c r="N82" s="135">
        <f t="shared" si="259"/>
        <v>0</v>
      </c>
      <c r="O82" s="107">
        <v>0</v>
      </c>
      <c r="P82" s="134">
        <f t="shared" si="260"/>
        <v>0</v>
      </c>
      <c r="Q82" s="135">
        <f t="shared" si="261"/>
        <v>0</v>
      </c>
      <c r="R82" s="107">
        <v>0</v>
      </c>
      <c r="S82" s="134">
        <f t="shared" si="265"/>
        <v>0</v>
      </c>
      <c r="T82" s="135">
        <f t="shared" si="266"/>
        <v>0</v>
      </c>
      <c r="U82" s="107">
        <v>0</v>
      </c>
      <c r="V82" s="134">
        <f t="shared" si="267"/>
        <v>0</v>
      </c>
      <c r="W82" s="135">
        <f t="shared" si="268"/>
        <v>0</v>
      </c>
      <c r="X82" s="107">
        <v>0</v>
      </c>
      <c r="Y82" s="134">
        <f t="shared" si="269"/>
        <v>0</v>
      </c>
      <c r="Z82" s="135">
        <f t="shared" si="270"/>
        <v>0</v>
      </c>
      <c r="AA82" s="107">
        <v>0</v>
      </c>
      <c r="AB82" s="134">
        <f t="shared" si="271"/>
        <v>0</v>
      </c>
      <c r="AC82" s="135">
        <f t="shared" si="272"/>
        <v>0</v>
      </c>
      <c r="AD82" s="107">
        <v>0</v>
      </c>
      <c r="AE82" s="134">
        <f t="shared" si="273"/>
        <v>0</v>
      </c>
      <c r="AF82" s="135">
        <f t="shared" si="274"/>
        <v>0</v>
      </c>
      <c r="AG82" s="107">
        <v>0</v>
      </c>
      <c r="AH82" s="134">
        <f t="shared" si="275"/>
        <v>0</v>
      </c>
      <c r="AI82" s="135">
        <f t="shared" si="276"/>
        <v>0</v>
      </c>
      <c r="AJ82" s="107">
        <v>0</v>
      </c>
      <c r="AK82" s="134">
        <f t="shared" si="277"/>
        <v>0</v>
      </c>
      <c r="AL82" s="135">
        <f t="shared" si="278"/>
        <v>0</v>
      </c>
      <c r="AM82" s="109">
        <v>0</v>
      </c>
      <c r="AN82" s="106">
        <f t="shared" si="279"/>
        <v>0</v>
      </c>
      <c r="AO82" s="108">
        <f t="shared" si="280"/>
        <v>0</v>
      </c>
      <c r="AP82" s="109">
        <v>0</v>
      </c>
      <c r="AQ82" s="106">
        <f t="shared" si="281"/>
        <v>0</v>
      </c>
      <c r="AR82" s="108">
        <f t="shared" si="282"/>
        <v>0</v>
      </c>
      <c r="AS82" s="109">
        <v>0</v>
      </c>
      <c r="AT82" s="106">
        <f t="shared" si="283"/>
        <v>0</v>
      </c>
      <c r="AU82" s="108">
        <f t="shared" si="284"/>
        <v>0</v>
      </c>
      <c r="AV82" s="109">
        <v>0</v>
      </c>
      <c r="AW82" s="106">
        <f t="shared" si="285"/>
        <v>0</v>
      </c>
      <c r="AX82" s="108">
        <f t="shared" si="286"/>
        <v>0</v>
      </c>
      <c r="AY82" s="109">
        <v>0</v>
      </c>
      <c r="AZ82" s="106">
        <f t="shared" si="287"/>
        <v>0</v>
      </c>
      <c r="BA82" s="108">
        <f t="shared" si="288"/>
        <v>0</v>
      </c>
      <c r="BB82" s="109">
        <v>0</v>
      </c>
      <c r="BC82" s="106">
        <f t="shared" si="289"/>
        <v>0</v>
      </c>
      <c r="BD82" s="108">
        <f t="shared" si="290"/>
        <v>0</v>
      </c>
      <c r="BE82" s="109">
        <v>0</v>
      </c>
      <c r="BF82" s="106">
        <f t="shared" si="291"/>
        <v>0</v>
      </c>
      <c r="BG82" s="108">
        <f t="shared" si="292"/>
        <v>0</v>
      </c>
      <c r="BH82" s="109">
        <v>0</v>
      </c>
      <c r="BI82" s="106">
        <f t="shared" si="293"/>
        <v>0</v>
      </c>
      <c r="BJ82" s="108">
        <f t="shared" si="294"/>
        <v>0</v>
      </c>
      <c r="BK82" s="109">
        <v>0</v>
      </c>
      <c r="BL82" s="106">
        <f t="shared" si="295"/>
        <v>0</v>
      </c>
      <c r="BM82" s="108">
        <f t="shared" si="296"/>
        <v>0</v>
      </c>
      <c r="BN82" s="109">
        <v>0</v>
      </c>
      <c r="BO82" s="106">
        <f t="shared" si="297"/>
        <v>0</v>
      </c>
      <c r="BP82" s="108">
        <f t="shared" si="298"/>
        <v>0</v>
      </c>
      <c r="BQ82" s="109">
        <v>0</v>
      </c>
      <c r="BR82" s="106">
        <f t="shared" si="299"/>
        <v>0</v>
      </c>
      <c r="BS82" s="108">
        <f t="shared" si="300"/>
        <v>0</v>
      </c>
      <c r="BT82" s="109">
        <v>0</v>
      </c>
      <c r="BU82" s="106">
        <f t="shared" si="301"/>
        <v>0</v>
      </c>
      <c r="BV82" s="108">
        <f t="shared" si="302"/>
        <v>0</v>
      </c>
      <c r="BW82" s="109">
        <v>0</v>
      </c>
      <c r="BX82" s="106">
        <f t="shared" si="303"/>
        <v>0</v>
      </c>
      <c r="BY82" s="108">
        <f t="shared" si="304"/>
        <v>0</v>
      </c>
      <c r="BZ82" s="109">
        <v>0</v>
      </c>
      <c r="CA82" s="106">
        <f t="shared" si="305"/>
        <v>0</v>
      </c>
      <c r="CB82" s="108">
        <f t="shared" si="306"/>
        <v>0</v>
      </c>
      <c r="CC82" s="109">
        <v>0</v>
      </c>
      <c r="CD82" s="106">
        <f t="shared" si="307"/>
        <v>0</v>
      </c>
      <c r="CE82" s="108">
        <f t="shared" si="308"/>
        <v>0</v>
      </c>
      <c r="CF82" s="109">
        <v>0</v>
      </c>
      <c r="CG82" s="106">
        <f t="shared" si="309"/>
        <v>0</v>
      </c>
      <c r="CH82" s="108">
        <f t="shared" si="310"/>
        <v>0</v>
      </c>
      <c r="CI82" s="109">
        <v>0</v>
      </c>
      <c r="CJ82" s="106">
        <f t="shared" si="311"/>
        <v>0</v>
      </c>
      <c r="CK82" s="108">
        <f t="shared" si="312"/>
        <v>0</v>
      </c>
      <c r="CL82" s="109">
        <v>0</v>
      </c>
      <c r="CM82" s="106">
        <f t="shared" si="313"/>
        <v>0</v>
      </c>
      <c r="CN82" s="108">
        <f t="shared" si="314"/>
        <v>0</v>
      </c>
      <c r="CO82" s="109">
        <v>0</v>
      </c>
      <c r="CP82" s="106">
        <f t="shared" si="315"/>
        <v>0</v>
      </c>
      <c r="CQ82" s="108">
        <f t="shared" si="316"/>
        <v>0</v>
      </c>
      <c r="CR82" s="109">
        <v>0</v>
      </c>
      <c r="CS82" s="106">
        <f t="shared" si="317"/>
        <v>0</v>
      </c>
      <c r="CT82" s="108">
        <f t="shared" si="318"/>
        <v>0</v>
      </c>
      <c r="CU82" s="109">
        <v>0</v>
      </c>
      <c r="CV82" s="106">
        <f t="shared" si="319"/>
        <v>0</v>
      </c>
      <c r="CW82" s="108">
        <f t="shared" si="320"/>
        <v>0</v>
      </c>
      <c r="CX82" s="109">
        <v>0</v>
      </c>
      <c r="CY82" s="106">
        <f t="shared" si="321"/>
        <v>0</v>
      </c>
      <c r="CZ82" s="108">
        <f t="shared" si="322"/>
        <v>0</v>
      </c>
      <c r="DA82" s="109">
        <v>0</v>
      </c>
      <c r="DB82" s="106">
        <f t="shared" si="323"/>
        <v>0</v>
      </c>
      <c r="DC82" s="108">
        <f t="shared" si="324"/>
        <v>0</v>
      </c>
      <c r="DD82" s="109">
        <v>0</v>
      </c>
      <c r="DE82" s="106">
        <f t="shared" si="325"/>
        <v>0</v>
      </c>
      <c r="DF82" s="108">
        <f t="shared" si="326"/>
        <v>0</v>
      </c>
      <c r="DG82" s="109">
        <v>0</v>
      </c>
      <c r="DH82" s="106">
        <f t="shared" si="327"/>
        <v>0</v>
      </c>
      <c r="DI82" s="108">
        <f t="shared" si="328"/>
        <v>0</v>
      </c>
      <c r="DJ82" s="109">
        <v>0</v>
      </c>
      <c r="DK82" s="106">
        <f t="shared" si="329"/>
        <v>0</v>
      </c>
      <c r="DL82" s="108">
        <f t="shared" si="330"/>
        <v>0</v>
      </c>
      <c r="DM82" s="109">
        <v>0</v>
      </c>
      <c r="DN82" s="106">
        <f t="shared" si="331"/>
        <v>0</v>
      </c>
      <c r="DO82" s="108">
        <f t="shared" si="332"/>
        <v>0</v>
      </c>
      <c r="DP82" s="109">
        <v>0</v>
      </c>
      <c r="DQ82" s="106">
        <f t="shared" si="333"/>
        <v>0</v>
      </c>
      <c r="DR82" s="108">
        <f t="shared" si="334"/>
        <v>0</v>
      </c>
      <c r="DS82" s="109">
        <v>0</v>
      </c>
      <c r="DT82" s="106">
        <f t="shared" si="335"/>
        <v>0</v>
      </c>
      <c r="DU82" s="108">
        <f t="shared" si="336"/>
        <v>0</v>
      </c>
      <c r="DV82" s="109">
        <v>0</v>
      </c>
      <c r="DW82" s="106">
        <f t="shared" si="337"/>
        <v>0</v>
      </c>
      <c r="DX82" s="108">
        <f t="shared" si="338"/>
        <v>0</v>
      </c>
      <c r="DY82" s="109">
        <v>0</v>
      </c>
      <c r="DZ82" s="106">
        <f t="shared" si="339"/>
        <v>0</v>
      </c>
      <c r="EA82" s="108">
        <f t="shared" si="340"/>
        <v>0</v>
      </c>
      <c r="EB82" s="109">
        <v>0</v>
      </c>
      <c r="EC82" s="106">
        <f t="shared" si="341"/>
        <v>0</v>
      </c>
      <c r="ED82" s="108">
        <f t="shared" si="342"/>
        <v>0</v>
      </c>
      <c r="EE82" s="109">
        <v>0</v>
      </c>
      <c r="EF82" s="106">
        <f t="shared" si="343"/>
        <v>0</v>
      </c>
      <c r="EG82" s="108">
        <f t="shared" si="344"/>
        <v>0</v>
      </c>
      <c r="EH82" s="109">
        <v>0</v>
      </c>
      <c r="EI82" s="106">
        <f t="shared" si="345"/>
        <v>0</v>
      </c>
      <c r="EJ82" s="108">
        <f t="shared" si="346"/>
        <v>0</v>
      </c>
      <c r="EK82" s="109">
        <v>0</v>
      </c>
      <c r="EL82" s="106">
        <f t="shared" si="347"/>
        <v>0</v>
      </c>
      <c r="EM82" s="108">
        <f t="shared" si="348"/>
        <v>0</v>
      </c>
      <c r="EN82" s="109">
        <v>0</v>
      </c>
      <c r="EO82" s="106">
        <f t="shared" si="349"/>
        <v>0</v>
      </c>
      <c r="EP82" s="108">
        <f t="shared" si="350"/>
        <v>0</v>
      </c>
      <c r="EQ82" s="109">
        <v>0</v>
      </c>
      <c r="ER82" s="106">
        <f t="shared" si="351"/>
        <v>0</v>
      </c>
      <c r="ES82" s="108">
        <f t="shared" si="352"/>
        <v>0</v>
      </c>
      <c r="ET82" s="109">
        <v>0</v>
      </c>
      <c r="EU82" s="106">
        <f t="shared" si="353"/>
        <v>0</v>
      </c>
      <c r="EV82" s="108">
        <f t="shared" si="354"/>
        <v>0</v>
      </c>
      <c r="EW82" s="109">
        <v>0</v>
      </c>
      <c r="EX82" s="106">
        <f t="shared" si="355"/>
        <v>0</v>
      </c>
      <c r="EY82" s="108">
        <f t="shared" si="356"/>
        <v>0</v>
      </c>
      <c r="EZ82" s="109">
        <v>0</v>
      </c>
      <c r="FA82" s="106">
        <f t="shared" si="357"/>
        <v>0</v>
      </c>
      <c r="FB82" s="108">
        <f t="shared" si="358"/>
        <v>0</v>
      </c>
      <c r="FC82" s="109">
        <v>0</v>
      </c>
      <c r="FD82" s="106">
        <f t="shared" si="359"/>
        <v>0</v>
      </c>
      <c r="FE82" s="108">
        <f t="shared" si="360"/>
        <v>0</v>
      </c>
      <c r="FF82" s="109">
        <v>0</v>
      </c>
      <c r="FG82" s="106">
        <f t="shared" si="361"/>
        <v>0</v>
      </c>
      <c r="FH82" s="108">
        <f t="shared" si="362"/>
        <v>0</v>
      </c>
      <c r="FI82" s="109">
        <v>0</v>
      </c>
      <c r="FJ82" s="106">
        <f t="shared" si="363"/>
        <v>0</v>
      </c>
      <c r="FK82" s="108">
        <f t="shared" si="364"/>
        <v>0</v>
      </c>
      <c r="FL82" s="109">
        <v>0</v>
      </c>
      <c r="FM82" s="106">
        <f t="shared" si="365"/>
        <v>0</v>
      </c>
      <c r="FN82" s="108">
        <f t="shared" si="366"/>
        <v>0</v>
      </c>
      <c r="FO82" s="109">
        <v>0</v>
      </c>
      <c r="FP82" s="106">
        <f t="shared" si="367"/>
        <v>0</v>
      </c>
      <c r="FQ82" s="108">
        <f t="shared" si="368"/>
        <v>0</v>
      </c>
      <c r="FR82" s="109">
        <v>0</v>
      </c>
      <c r="FS82" s="106">
        <f t="shared" si="369"/>
        <v>0</v>
      </c>
      <c r="FT82" s="108">
        <f t="shared" si="370"/>
        <v>0</v>
      </c>
      <c r="FU82" s="109">
        <v>0</v>
      </c>
      <c r="FV82" s="106">
        <f t="shared" si="371"/>
        <v>0</v>
      </c>
      <c r="FW82" s="108">
        <f t="shared" si="372"/>
        <v>0</v>
      </c>
      <c r="FX82" s="109">
        <v>0</v>
      </c>
      <c r="FY82" s="106">
        <f t="shared" si="373"/>
        <v>0</v>
      </c>
      <c r="FZ82" s="108">
        <f t="shared" si="374"/>
        <v>0</v>
      </c>
      <c r="GA82" s="109">
        <v>0</v>
      </c>
      <c r="GB82" s="106">
        <f t="shared" si="375"/>
        <v>0</v>
      </c>
      <c r="GC82" s="108">
        <f t="shared" si="376"/>
        <v>0</v>
      </c>
      <c r="GD82" s="109">
        <v>0</v>
      </c>
      <c r="GE82" s="106">
        <f t="shared" si="377"/>
        <v>0</v>
      </c>
      <c r="GF82" s="108">
        <f t="shared" si="378"/>
        <v>0</v>
      </c>
      <c r="GG82" s="109">
        <v>0</v>
      </c>
      <c r="GH82" s="106">
        <f t="shared" si="379"/>
        <v>0</v>
      </c>
      <c r="GI82" s="108">
        <f t="shared" si="380"/>
        <v>0</v>
      </c>
      <c r="GJ82" s="109">
        <v>0</v>
      </c>
      <c r="GK82" s="106">
        <f t="shared" si="381"/>
        <v>0</v>
      </c>
      <c r="GL82" s="108">
        <f t="shared" si="382"/>
        <v>0</v>
      </c>
      <c r="GM82" s="109">
        <v>0</v>
      </c>
      <c r="GN82" s="106">
        <f t="shared" si="383"/>
        <v>0</v>
      </c>
      <c r="GO82" s="108">
        <f t="shared" si="384"/>
        <v>0</v>
      </c>
      <c r="GP82" s="109">
        <v>0</v>
      </c>
      <c r="GQ82" s="106">
        <f t="shared" si="385"/>
        <v>0</v>
      </c>
      <c r="GR82" s="108">
        <f t="shared" si="386"/>
        <v>0</v>
      </c>
      <c r="GS82" s="109">
        <v>0</v>
      </c>
      <c r="GT82" s="106">
        <f t="shared" si="387"/>
        <v>0</v>
      </c>
      <c r="GU82" s="108">
        <f t="shared" si="388"/>
        <v>0</v>
      </c>
      <c r="GV82" s="109">
        <v>0</v>
      </c>
      <c r="GW82" s="134">
        <f t="shared" si="389"/>
        <v>0</v>
      </c>
      <c r="GX82" s="135">
        <f t="shared" si="390"/>
        <v>0</v>
      </c>
      <c r="GY82" s="107">
        <v>0</v>
      </c>
      <c r="GZ82" s="106">
        <f t="shared" si="391"/>
        <v>0</v>
      </c>
      <c r="HA82" s="108">
        <f t="shared" si="392"/>
        <v>0</v>
      </c>
      <c r="HB82" s="109">
        <v>0</v>
      </c>
      <c r="HC82" s="106">
        <f t="shared" si="393"/>
        <v>0</v>
      </c>
      <c r="HD82" s="108">
        <f t="shared" si="394"/>
        <v>0</v>
      </c>
      <c r="HF82" s="110">
        <f t="shared" si="395"/>
        <v>0</v>
      </c>
    </row>
    <row r="83" spans="1:214" ht="20.100000000000001" hidden="1" customHeight="1" x14ac:dyDescent="0.25">
      <c r="A83" s="126"/>
      <c r="B83" s="111"/>
      <c r="C83" s="153">
        <v>0</v>
      </c>
      <c r="D83" s="153">
        <f t="shared" si="262"/>
        <v>0</v>
      </c>
      <c r="E83" s="154">
        <f t="shared" si="263"/>
        <v>0</v>
      </c>
      <c r="F83" s="153">
        <v>1E-8</v>
      </c>
      <c r="G83" s="153">
        <v>1E-8</v>
      </c>
      <c r="H83" s="153">
        <v>1E-8</v>
      </c>
      <c r="I83" s="153">
        <v>1E-8</v>
      </c>
      <c r="J83" s="153">
        <v>1E-8</v>
      </c>
      <c r="K83" s="155">
        <f t="shared" si="264"/>
        <v>-3.0000000000000004E-8</v>
      </c>
      <c r="L83" s="107">
        <v>0</v>
      </c>
      <c r="M83" s="134">
        <f t="shared" si="258"/>
        <v>0</v>
      </c>
      <c r="N83" s="135">
        <f t="shared" si="259"/>
        <v>0</v>
      </c>
      <c r="O83" s="107">
        <v>0</v>
      </c>
      <c r="P83" s="134">
        <f t="shared" si="260"/>
        <v>0</v>
      </c>
      <c r="Q83" s="135">
        <f t="shared" si="261"/>
        <v>0</v>
      </c>
      <c r="R83" s="107">
        <v>0</v>
      </c>
      <c r="S83" s="134">
        <f t="shared" si="265"/>
        <v>0</v>
      </c>
      <c r="T83" s="135">
        <f t="shared" si="266"/>
        <v>0</v>
      </c>
      <c r="U83" s="107">
        <v>0</v>
      </c>
      <c r="V83" s="134">
        <f t="shared" si="267"/>
        <v>0</v>
      </c>
      <c r="W83" s="135">
        <f t="shared" si="268"/>
        <v>0</v>
      </c>
      <c r="X83" s="107">
        <v>0</v>
      </c>
      <c r="Y83" s="134">
        <f t="shared" si="269"/>
        <v>0</v>
      </c>
      <c r="Z83" s="135">
        <f t="shared" si="270"/>
        <v>0</v>
      </c>
      <c r="AA83" s="107">
        <v>0</v>
      </c>
      <c r="AB83" s="134">
        <f t="shared" si="271"/>
        <v>0</v>
      </c>
      <c r="AC83" s="135">
        <f t="shared" si="272"/>
        <v>0</v>
      </c>
      <c r="AD83" s="107">
        <v>0</v>
      </c>
      <c r="AE83" s="134">
        <f t="shared" si="273"/>
        <v>0</v>
      </c>
      <c r="AF83" s="135">
        <f t="shared" si="274"/>
        <v>0</v>
      </c>
      <c r="AG83" s="107">
        <v>0</v>
      </c>
      <c r="AH83" s="134">
        <f t="shared" si="275"/>
        <v>0</v>
      </c>
      <c r="AI83" s="135">
        <f t="shared" si="276"/>
        <v>0</v>
      </c>
      <c r="AJ83" s="107">
        <v>0</v>
      </c>
      <c r="AK83" s="134">
        <f t="shared" si="277"/>
        <v>0</v>
      </c>
      <c r="AL83" s="135">
        <f t="shared" si="278"/>
        <v>0</v>
      </c>
      <c r="AM83" s="109">
        <v>0</v>
      </c>
      <c r="AN83" s="106">
        <f t="shared" si="279"/>
        <v>0</v>
      </c>
      <c r="AO83" s="108">
        <f t="shared" si="280"/>
        <v>0</v>
      </c>
      <c r="AP83" s="109">
        <v>0</v>
      </c>
      <c r="AQ83" s="106">
        <f t="shared" si="281"/>
        <v>0</v>
      </c>
      <c r="AR83" s="108">
        <f t="shared" si="282"/>
        <v>0</v>
      </c>
      <c r="AS83" s="109">
        <v>0</v>
      </c>
      <c r="AT83" s="106">
        <f t="shared" si="283"/>
        <v>0</v>
      </c>
      <c r="AU83" s="108">
        <f t="shared" si="284"/>
        <v>0</v>
      </c>
      <c r="AV83" s="109">
        <v>0</v>
      </c>
      <c r="AW83" s="106">
        <f t="shared" si="285"/>
        <v>0</v>
      </c>
      <c r="AX83" s="108">
        <f t="shared" si="286"/>
        <v>0</v>
      </c>
      <c r="AY83" s="109">
        <v>0</v>
      </c>
      <c r="AZ83" s="106">
        <f t="shared" si="287"/>
        <v>0</v>
      </c>
      <c r="BA83" s="108">
        <f t="shared" si="288"/>
        <v>0</v>
      </c>
      <c r="BB83" s="109">
        <v>0</v>
      </c>
      <c r="BC83" s="106">
        <f t="shared" si="289"/>
        <v>0</v>
      </c>
      <c r="BD83" s="108">
        <f t="shared" si="290"/>
        <v>0</v>
      </c>
      <c r="BE83" s="109">
        <v>0</v>
      </c>
      <c r="BF83" s="106">
        <f t="shared" si="291"/>
        <v>0</v>
      </c>
      <c r="BG83" s="108">
        <f t="shared" si="292"/>
        <v>0</v>
      </c>
      <c r="BH83" s="109">
        <v>0</v>
      </c>
      <c r="BI83" s="106">
        <f t="shared" si="293"/>
        <v>0</v>
      </c>
      <c r="BJ83" s="108">
        <f t="shared" si="294"/>
        <v>0</v>
      </c>
      <c r="BK83" s="109">
        <v>0</v>
      </c>
      <c r="BL83" s="106">
        <f t="shared" si="295"/>
        <v>0</v>
      </c>
      <c r="BM83" s="108">
        <f t="shared" si="296"/>
        <v>0</v>
      </c>
      <c r="BN83" s="109">
        <v>0</v>
      </c>
      <c r="BO83" s="106">
        <f t="shared" si="297"/>
        <v>0</v>
      </c>
      <c r="BP83" s="108">
        <f t="shared" si="298"/>
        <v>0</v>
      </c>
      <c r="BQ83" s="109">
        <v>0</v>
      </c>
      <c r="BR83" s="106">
        <f t="shared" si="299"/>
        <v>0</v>
      </c>
      <c r="BS83" s="108">
        <f t="shared" si="300"/>
        <v>0</v>
      </c>
      <c r="BT83" s="109">
        <v>0</v>
      </c>
      <c r="BU83" s="106">
        <f t="shared" si="301"/>
        <v>0</v>
      </c>
      <c r="BV83" s="108">
        <f t="shared" si="302"/>
        <v>0</v>
      </c>
      <c r="BW83" s="109">
        <v>0</v>
      </c>
      <c r="BX83" s="106">
        <f t="shared" si="303"/>
        <v>0</v>
      </c>
      <c r="BY83" s="108">
        <f t="shared" si="304"/>
        <v>0</v>
      </c>
      <c r="BZ83" s="109">
        <v>0</v>
      </c>
      <c r="CA83" s="106">
        <f t="shared" si="305"/>
        <v>0</v>
      </c>
      <c r="CB83" s="108">
        <f t="shared" si="306"/>
        <v>0</v>
      </c>
      <c r="CC83" s="109">
        <v>0</v>
      </c>
      <c r="CD83" s="106">
        <f t="shared" si="307"/>
        <v>0</v>
      </c>
      <c r="CE83" s="108">
        <f t="shared" si="308"/>
        <v>0</v>
      </c>
      <c r="CF83" s="109">
        <v>0</v>
      </c>
      <c r="CG83" s="106">
        <f t="shared" si="309"/>
        <v>0</v>
      </c>
      <c r="CH83" s="108">
        <f t="shared" si="310"/>
        <v>0</v>
      </c>
      <c r="CI83" s="109">
        <v>0</v>
      </c>
      <c r="CJ83" s="106">
        <f t="shared" si="311"/>
        <v>0</v>
      </c>
      <c r="CK83" s="108">
        <f t="shared" si="312"/>
        <v>0</v>
      </c>
      <c r="CL83" s="109">
        <v>0</v>
      </c>
      <c r="CM83" s="106">
        <f t="shared" si="313"/>
        <v>0</v>
      </c>
      <c r="CN83" s="108">
        <f t="shared" si="314"/>
        <v>0</v>
      </c>
      <c r="CO83" s="109">
        <v>0</v>
      </c>
      <c r="CP83" s="106">
        <f t="shared" si="315"/>
        <v>0</v>
      </c>
      <c r="CQ83" s="108">
        <f t="shared" si="316"/>
        <v>0</v>
      </c>
      <c r="CR83" s="109">
        <v>0</v>
      </c>
      <c r="CS83" s="106">
        <f t="shared" si="317"/>
        <v>0</v>
      </c>
      <c r="CT83" s="108">
        <f t="shared" si="318"/>
        <v>0</v>
      </c>
      <c r="CU83" s="109">
        <v>0</v>
      </c>
      <c r="CV83" s="106">
        <f t="shared" si="319"/>
        <v>0</v>
      </c>
      <c r="CW83" s="108">
        <f t="shared" si="320"/>
        <v>0</v>
      </c>
      <c r="CX83" s="109">
        <v>0</v>
      </c>
      <c r="CY83" s="106">
        <f t="shared" si="321"/>
        <v>0</v>
      </c>
      <c r="CZ83" s="108">
        <f t="shared" si="322"/>
        <v>0</v>
      </c>
      <c r="DA83" s="109">
        <v>0</v>
      </c>
      <c r="DB83" s="106">
        <f t="shared" si="323"/>
        <v>0</v>
      </c>
      <c r="DC83" s="108">
        <f t="shared" si="324"/>
        <v>0</v>
      </c>
      <c r="DD83" s="109">
        <v>0</v>
      </c>
      <c r="DE83" s="106">
        <f t="shared" si="325"/>
        <v>0</v>
      </c>
      <c r="DF83" s="108">
        <f t="shared" si="326"/>
        <v>0</v>
      </c>
      <c r="DG83" s="109">
        <v>0</v>
      </c>
      <c r="DH83" s="106">
        <f t="shared" si="327"/>
        <v>0</v>
      </c>
      <c r="DI83" s="108">
        <f t="shared" si="328"/>
        <v>0</v>
      </c>
      <c r="DJ83" s="109">
        <v>0</v>
      </c>
      <c r="DK83" s="106">
        <f t="shared" si="329"/>
        <v>0</v>
      </c>
      <c r="DL83" s="108">
        <f t="shared" si="330"/>
        <v>0</v>
      </c>
      <c r="DM83" s="109">
        <v>0</v>
      </c>
      <c r="DN83" s="106">
        <f t="shared" si="331"/>
        <v>0</v>
      </c>
      <c r="DO83" s="108">
        <f t="shared" si="332"/>
        <v>0</v>
      </c>
      <c r="DP83" s="109">
        <v>0</v>
      </c>
      <c r="DQ83" s="106">
        <f t="shared" si="333"/>
        <v>0</v>
      </c>
      <c r="DR83" s="108">
        <f t="shared" si="334"/>
        <v>0</v>
      </c>
      <c r="DS83" s="109">
        <v>0</v>
      </c>
      <c r="DT83" s="106">
        <f t="shared" si="335"/>
        <v>0</v>
      </c>
      <c r="DU83" s="108">
        <f t="shared" si="336"/>
        <v>0</v>
      </c>
      <c r="DV83" s="109">
        <v>0</v>
      </c>
      <c r="DW83" s="106">
        <f t="shared" si="337"/>
        <v>0</v>
      </c>
      <c r="DX83" s="108">
        <f t="shared" si="338"/>
        <v>0</v>
      </c>
      <c r="DY83" s="109">
        <v>0</v>
      </c>
      <c r="DZ83" s="106">
        <f t="shared" si="339"/>
        <v>0</v>
      </c>
      <c r="EA83" s="108">
        <f t="shared" si="340"/>
        <v>0</v>
      </c>
      <c r="EB83" s="109">
        <v>0</v>
      </c>
      <c r="EC83" s="106">
        <f t="shared" si="341"/>
        <v>0</v>
      </c>
      <c r="ED83" s="108">
        <f t="shared" si="342"/>
        <v>0</v>
      </c>
      <c r="EE83" s="109">
        <v>0</v>
      </c>
      <c r="EF83" s="106">
        <f t="shared" si="343"/>
        <v>0</v>
      </c>
      <c r="EG83" s="108">
        <f t="shared" si="344"/>
        <v>0</v>
      </c>
      <c r="EH83" s="109">
        <v>0</v>
      </c>
      <c r="EI83" s="106">
        <f t="shared" si="345"/>
        <v>0</v>
      </c>
      <c r="EJ83" s="108">
        <f t="shared" si="346"/>
        <v>0</v>
      </c>
      <c r="EK83" s="109">
        <v>0</v>
      </c>
      <c r="EL83" s="106">
        <f t="shared" si="347"/>
        <v>0</v>
      </c>
      <c r="EM83" s="108">
        <f t="shared" si="348"/>
        <v>0</v>
      </c>
      <c r="EN83" s="109">
        <v>0</v>
      </c>
      <c r="EO83" s="106">
        <f t="shared" si="349"/>
        <v>0</v>
      </c>
      <c r="EP83" s="108">
        <f t="shared" si="350"/>
        <v>0</v>
      </c>
      <c r="EQ83" s="109">
        <v>0</v>
      </c>
      <c r="ER83" s="106">
        <f t="shared" si="351"/>
        <v>0</v>
      </c>
      <c r="ES83" s="108">
        <f t="shared" si="352"/>
        <v>0</v>
      </c>
      <c r="ET83" s="109">
        <v>0</v>
      </c>
      <c r="EU83" s="106">
        <f t="shared" si="353"/>
        <v>0</v>
      </c>
      <c r="EV83" s="108">
        <f t="shared" si="354"/>
        <v>0</v>
      </c>
      <c r="EW83" s="109">
        <v>0</v>
      </c>
      <c r="EX83" s="106">
        <f t="shared" si="355"/>
        <v>0</v>
      </c>
      <c r="EY83" s="108">
        <f t="shared" si="356"/>
        <v>0</v>
      </c>
      <c r="EZ83" s="109">
        <v>0</v>
      </c>
      <c r="FA83" s="106">
        <f t="shared" si="357"/>
        <v>0</v>
      </c>
      <c r="FB83" s="108">
        <f t="shared" si="358"/>
        <v>0</v>
      </c>
      <c r="FC83" s="109">
        <v>0</v>
      </c>
      <c r="FD83" s="106">
        <f t="shared" si="359"/>
        <v>0</v>
      </c>
      <c r="FE83" s="108">
        <f t="shared" si="360"/>
        <v>0</v>
      </c>
      <c r="FF83" s="109">
        <v>0</v>
      </c>
      <c r="FG83" s="106">
        <f t="shared" si="361"/>
        <v>0</v>
      </c>
      <c r="FH83" s="108">
        <f t="shared" si="362"/>
        <v>0</v>
      </c>
      <c r="FI83" s="109">
        <v>0</v>
      </c>
      <c r="FJ83" s="106">
        <f t="shared" si="363"/>
        <v>0</v>
      </c>
      <c r="FK83" s="108">
        <f t="shared" si="364"/>
        <v>0</v>
      </c>
      <c r="FL83" s="109">
        <v>0</v>
      </c>
      <c r="FM83" s="106">
        <f t="shared" si="365"/>
        <v>0</v>
      </c>
      <c r="FN83" s="108">
        <f t="shared" si="366"/>
        <v>0</v>
      </c>
      <c r="FO83" s="109">
        <v>0</v>
      </c>
      <c r="FP83" s="106">
        <f t="shared" si="367"/>
        <v>0</v>
      </c>
      <c r="FQ83" s="108">
        <f t="shared" si="368"/>
        <v>0</v>
      </c>
      <c r="FR83" s="109">
        <v>0</v>
      </c>
      <c r="FS83" s="106">
        <f t="shared" si="369"/>
        <v>0</v>
      </c>
      <c r="FT83" s="108">
        <f t="shared" si="370"/>
        <v>0</v>
      </c>
      <c r="FU83" s="109">
        <v>0</v>
      </c>
      <c r="FV83" s="106">
        <f t="shared" si="371"/>
        <v>0</v>
      </c>
      <c r="FW83" s="108">
        <f t="shared" si="372"/>
        <v>0</v>
      </c>
      <c r="FX83" s="109">
        <v>0</v>
      </c>
      <c r="FY83" s="106">
        <f t="shared" si="373"/>
        <v>0</v>
      </c>
      <c r="FZ83" s="108">
        <f t="shared" si="374"/>
        <v>0</v>
      </c>
      <c r="GA83" s="109">
        <v>0</v>
      </c>
      <c r="GB83" s="106">
        <f t="shared" si="375"/>
        <v>0</v>
      </c>
      <c r="GC83" s="108">
        <f t="shared" si="376"/>
        <v>0</v>
      </c>
      <c r="GD83" s="109">
        <v>0</v>
      </c>
      <c r="GE83" s="106">
        <f t="shared" si="377"/>
        <v>0</v>
      </c>
      <c r="GF83" s="108">
        <f t="shared" si="378"/>
        <v>0</v>
      </c>
      <c r="GG83" s="109">
        <v>0</v>
      </c>
      <c r="GH83" s="106">
        <f t="shared" si="379"/>
        <v>0</v>
      </c>
      <c r="GI83" s="108">
        <f t="shared" si="380"/>
        <v>0</v>
      </c>
      <c r="GJ83" s="109">
        <v>0</v>
      </c>
      <c r="GK83" s="106">
        <f t="shared" si="381"/>
        <v>0</v>
      </c>
      <c r="GL83" s="108">
        <f t="shared" si="382"/>
        <v>0</v>
      </c>
      <c r="GM83" s="109">
        <v>0</v>
      </c>
      <c r="GN83" s="106">
        <f t="shared" si="383"/>
        <v>0</v>
      </c>
      <c r="GO83" s="108">
        <f t="shared" si="384"/>
        <v>0</v>
      </c>
      <c r="GP83" s="109">
        <v>0</v>
      </c>
      <c r="GQ83" s="106">
        <f t="shared" si="385"/>
        <v>0</v>
      </c>
      <c r="GR83" s="108">
        <f t="shared" si="386"/>
        <v>0</v>
      </c>
      <c r="GS83" s="109">
        <v>0</v>
      </c>
      <c r="GT83" s="106">
        <f t="shared" si="387"/>
        <v>0</v>
      </c>
      <c r="GU83" s="108">
        <f t="shared" si="388"/>
        <v>0</v>
      </c>
      <c r="GV83" s="109">
        <v>0</v>
      </c>
      <c r="GW83" s="134">
        <f t="shared" si="389"/>
        <v>0</v>
      </c>
      <c r="GX83" s="135">
        <f t="shared" si="390"/>
        <v>0</v>
      </c>
      <c r="GY83" s="107">
        <v>0</v>
      </c>
      <c r="GZ83" s="106">
        <f t="shared" si="391"/>
        <v>0</v>
      </c>
      <c r="HA83" s="108">
        <f t="shared" si="392"/>
        <v>0</v>
      </c>
      <c r="HB83" s="109">
        <v>0</v>
      </c>
      <c r="HC83" s="106">
        <f t="shared" si="393"/>
        <v>0</v>
      </c>
      <c r="HD83" s="108">
        <f t="shared" si="394"/>
        <v>0</v>
      </c>
      <c r="HF83" s="110">
        <f t="shared" si="395"/>
        <v>0</v>
      </c>
    </row>
    <row r="84" spans="1:214" ht="20.100000000000001" hidden="1" customHeight="1" x14ac:dyDescent="0.25">
      <c r="A84" s="126"/>
      <c r="B84" s="111"/>
      <c r="C84" s="153">
        <v>0</v>
      </c>
      <c r="D84" s="153">
        <f t="shared" si="262"/>
        <v>0</v>
      </c>
      <c r="E84" s="154">
        <f t="shared" si="263"/>
        <v>0</v>
      </c>
      <c r="F84" s="153">
        <v>1E-8</v>
      </c>
      <c r="G84" s="153">
        <v>1E-8</v>
      </c>
      <c r="H84" s="153">
        <v>1E-8</v>
      </c>
      <c r="I84" s="153">
        <v>1E-8</v>
      </c>
      <c r="J84" s="153">
        <v>1E-8</v>
      </c>
      <c r="K84" s="155">
        <f t="shared" si="264"/>
        <v>-3.0000000000000004E-8</v>
      </c>
      <c r="L84" s="107">
        <v>0</v>
      </c>
      <c r="M84" s="134">
        <f t="shared" si="258"/>
        <v>0</v>
      </c>
      <c r="N84" s="135">
        <f t="shared" si="259"/>
        <v>0</v>
      </c>
      <c r="O84" s="107">
        <v>0</v>
      </c>
      <c r="P84" s="134">
        <f t="shared" si="260"/>
        <v>0</v>
      </c>
      <c r="Q84" s="135">
        <f t="shared" si="261"/>
        <v>0</v>
      </c>
      <c r="R84" s="107">
        <v>0</v>
      </c>
      <c r="S84" s="134">
        <f t="shared" si="265"/>
        <v>0</v>
      </c>
      <c r="T84" s="135">
        <f t="shared" si="266"/>
        <v>0</v>
      </c>
      <c r="U84" s="107">
        <v>0</v>
      </c>
      <c r="V84" s="134">
        <f t="shared" si="267"/>
        <v>0</v>
      </c>
      <c r="W84" s="135">
        <f t="shared" si="268"/>
        <v>0</v>
      </c>
      <c r="X84" s="107">
        <v>0</v>
      </c>
      <c r="Y84" s="134">
        <f t="shared" si="269"/>
        <v>0</v>
      </c>
      <c r="Z84" s="135">
        <f t="shared" si="270"/>
        <v>0</v>
      </c>
      <c r="AA84" s="107">
        <v>0</v>
      </c>
      <c r="AB84" s="134">
        <f t="shared" si="271"/>
        <v>0</v>
      </c>
      <c r="AC84" s="135">
        <f t="shared" si="272"/>
        <v>0</v>
      </c>
      <c r="AD84" s="107">
        <v>0</v>
      </c>
      <c r="AE84" s="134">
        <f t="shared" si="273"/>
        <v>0</v>
      </c>
      <c r="AF84" s="135">
        <f t="shared" si="274"/>
        <v>0</v>
      </c>
      <c r="AG84" s="107">
        <v>0</v>
      </c>
      <c r="AH84" s="134">
        <f t="shared" si="275"/>
        <v>0</v>
      </c>
      <c r="AI84" s="135">
        <f t="shared" si="276"/>
        <v>0</v>
      </c>
      <c r="AJ84" s="107">
        <v>0</v>
      </c>
      <c r="AK84" s="134">
        <f t="shared" si="277"/>
        <v>0</v>
      </c>
      <c r="AL84" s="135">
        <f t="shared" si="278"/>
        <v>0</v>
      </c>
      <c r="AM84" s="109">
        <v>0</v>
      </c>
      <c r="AN84" s="106">
        <f t="shared" si="279"/>
        <v>0</v>
      </c>
      <c r="AO84" s="108">
        <f t="shared" si="280"/>
        <v>0</v>
      </c>
      <c r="AP84" s="109">
        <v>0</v>
      </c>
      <c r="AQ84" s="106">
        <f t="shared" si="281"/>
        <v>0</v>
      </c>
      <c r="AR84" s="108">
        <f t="shared" si="282"/>
        <v>0</v>
      </c>
      <c r="AS84" s="109">
        <v>0</v>
      </c>
      <c r="AT84" s="106">
        <f t="shared" si="283"/>
        <v>0</v>
      </c>
      <c r="AU84" s="108">
        <f t="shared" si="284"/>
        <v>0</v>
      </c>
      <c r="AV84" s="109">
        <v>0</v>
      </c>
      <c r="AW84" s="106">
        <f t="shared" si="285"/>
        <v>0</v>
      </c>
      <c r="AX84" s="108">
        <f t="shared" si="286"/>
        <v>0</v>
      </c>
      <c r="AY84" s="109">
        <v>0</v>
      </c>
      <c r="AZ84" s="106">
        <f t="shared" si="287"/>
        <v>0</v>
      </c>
      <c r="BA84" s="108">
        <f t="shared" si="288"/>
        <v>0</v>
      </c>
      <c r="BB84" s="109">
        <v>0</v>
      </c>
      <c r="BC84" s="106">
        <f t="shared" si="289"/>
        <v>0</v>
      </c>
      <c r="BD84" s="108">
        <f t="shared" si="290"/>
        <v>0</v>
      </c>
      <c r="BE84" s="109">
        <v>0</v>
      </c>
      <c r="BF84" s="106">
        <f t="shared" si="291"/>
        <v>0</v>
      </c>
      <c r="BG84" s="108">
        <f t="shared" si="292"/>
        <v>0</v>
      </c>
      <c r="BH84" s="109">
        <v>0</v>
      </c>
      <c r="BI84" s="106">
        <f t="shared" si="293"/>
        <v>0</v>
      </c>
      <c r="BJ84" s="108">
        <f t="shared" si="294"/>
        <v>0</v>
      </c>
      <c r="BK84" s="109">
        <v>0</v>
      </c>
      <c r="BL84" s="106">
        <f t="shared" si="295"/>
        <v>0</v>
      </c>
      <c r="BM84" s="108">
        <f t="shared" si="296"/>
        <v>0</v>
      </c>
      <c r="BN84" s="109">
        <v>0</v>
      </c>
      <c r="BO84" s="106">
        <f t="shared" si="297"/>
        <v>0</v>
      </c>
      <c r="BP84" s="108">
        <f t="shared" si="298"/>
        <v>0</v>
      </c>
      <c r="BQ84" s="109">
        <v>0</v>
      </c>
      <c r="BR84" s="106">
        <f t="shared" si="299"/>
        <v>0</v>
      </c>
      <c r="BS84" s="108">
        <f t="shared" si="300"/>
        <v>0</v>
      </c>
      <c r="BT84" s="109">
        <v>0</v>
      </c>
      <c r="BU84" s="106">
        <f t="shared" si="301"/>
        <v>0</v>
      </c>
      <c r="BV84" s="108">
        <f t="shared" si="302"/>
        <v>0</v>
      </c>
      <c r="BW84" s="109">
        <v>0</v>
      </c>
      <c r="BX84" s="106">
        <f t="shared" si="303"/>
        <v>0</v>
      </c>
      <c r="BY84" s="108">
        <f t="shared" si="304"/>
        <v>0</v>
      </c>
      <c r="BZ84" s="109">
        <v>0</v>
      </c>
      <c r="CA84" s="106">
        <f t="shared" si="305"/>
        <v>0</v>
      </c>
      <c r="CB84" s="108">
        <f t="shared" si="306"/>
        <v>0</v>
      </c>
      <c r="CC84" s="109">
        <v>0</v>
      </c>
      <c r="CD84" s="106">
        <f t="shared" si="307"/>
        <v>0</v>
      </c>
      <c r="CE84" s="108">
        <f t="shared" si="308"/>
        <v>0</v>
      </c>
      <c r="CF84" s="109">
        <v>0</v>
      </c>
      <c r="CG84" s="106">
        <f t="shared" si="309"/>
        <v>0</v>
      </c>
      <c r="CH84" s="108">
        <f t="shared" si="310"/>
        <v>0</v>
      </c>
      <c r="CI84" s="109">
        <v>0</v>
      </c>
      <c r="CJ84" s="106">
        <f t="shared" si="311"/>
        <v>0</v>
      </c>
      <c r="CK84" s="108">
        <f t="shared" si="312"/>
        <v>0</v>
      </c>
      <c r="CL84" s="109">
        <v>0</v>
      </c>
      <c r="CM84" s="106">
        <f t="shared" si="313"/>
        <v>0</v>
      </c>
      <c r="CN84" s="108">
        <f t="shared" si="314"/>
        <v>0</v>
      </c>
      <c r="CO84" s="109">
        <v>0</v>
      </c>
      <c r="CP84" s="106">
        <f t="shared" si="315"/>
        <v>0</v>
      </c>
      <c r="CQ84" s="108">
        <f t="shared" si="316"/>
        <v>0</v>
      </c>
      <c r="CR84" s="109">
        <v>0</v>
      </c>
      <c r="CS84" s="106">
        <f t="shared" si="317"/>
        <v>0</v>
      </c>
      <c r="CT84" s="108">
        <f t="shared" si="318"/>
        <v>0</v>
      </c>
      <c r="CU84" s="109">
        <v>0</v>
      </c>
      <c r="CV84" s="106">
        <f t="shared" si="319"/>
        <v>0</v>
      </c>
      <c r="CW84" s="108">
        <f t="shared" si="320"/>
        <v>0</v>
      </c>
      <c r="CX84" s="109">
        <v>0</v>
      </c>
      <c r="CY84" s="106">
        <f t="shared" si="321"/>
        <v>0</v>
      </c>
      <c r="CZ84" s="108">
        <f t="shared" si="322"/>
        <v>0</v>
      </c>
      <c r="DA84" s="109">
        <v>0</v>
      </c>
      <c r="DB84" s="106">
        <f t="shared" si="323"/>
        <v>0</v>
      </c>
      <c r="DC84" s="108">
        <f t="shared" si="324"/>
        <v>0</v>
      </c>
      <c r="DD84" s="109">
        <v>0</v>
      </c>
      <c r="DE84" s="106">
        <f t="shared" si="325"/>
        <v>0</v>
      </c>
      <c r="DF84" s="108">
        <f t="shared" si="326"/>
        <v>0</v>
      </c>
      <c r="DG84" s="109">
        <v>0</v>
      </c>
      <c r="DH84" s="106">
        <f t="shared" si="327"/>
        <v>0</v>
      </c>
      <c r="DI84" s="108">
        <f t="shared" si="328"/>
        <v>0</v>
      </c>
      <c r="DJ84" s="109">
        <v>0</v>
      </c>
      <c r="DK84" s="106">
        <f t="shared" si="329"/>
        <v>0</v>
      </c>
      <c r="DL84" s="108">
        <f t="shared" si="330"/>
        <v>0</v>
      </c>
      <c r="DM84" s="109">
        <v>0</v>
      </c>
      <c r="DN84" s="106">
        <f t="shared" si="331"/>
        <v>0</v>
      </c>
      <c r="DO84" s="108">
        <f t="shared" si="332"/>
        <v>0</v>
      </c>
      <c r="DP84" s="109">
        <v>0</v>
      </c>
      <c r="DQ84" s="106">
        <f t="shared" si="333"/>
        <v>0</v>
      </c>
      <c r="DR84" s="108">
        <f t="shared" si="334"/>
        <v>0</v>
      </c>
      <c r="DS84" s="109">
        <v>0</v>
      </c>
      <c r="DT84" s="106">
        <f t="shared" si="335"/>
        <v>0</v>
      </c>
      <c r="DU84" s="108">
        <f t="shared" si="336"/>
        <v>0</v>
      </c>
      <c r="DV84" s="109">
        <v>0</v>
      </c>
      <c r="DW84" s="106">
        <f t="shared" si="337"/>
        <v>0</v>
      </c>
      <c r="DX84" s="108">
        <f t="shared" si="338"/>
        <v>0</v>
      </c>
      <c r="DY84" s="109">
        <v>0</v>
      </c>
      <c r="DZ84" s="106">
        <f t="shared" si="339"/>
        <v>0</v>
      </c>
      <c r="EA84" s="108">
        <f t="shared" si="340"/>
        <v>0</v>
      </c>
      <c r="EB84" s="109">
        <v>0</v>
      </c>
      <c r="EC84" s="106">
        <f t="shared" si="341"/>
        <v>0</v>
      </c>
      <c r="ED84" s="108">
        <f t="shared" si="342"/>
        <v>0</v>
      </c>
      <c r="EE84" s="109">
        <v>0</v>
      </c>
      <c r="EF84" s="106">
        <f t="shared" si="343"/>
        <v>0</v>
      </c>
      <c r="EG84" s="108">
        <f t="shared" si="344"/>
        <v>0</v>
      </c>
      <c r="EH84" s="109">
        <v>0</v>
      </c>
      <c r="EI84" s="106">
        <f t="shared" si="345"/>
        <v>0</v>
      </c>
      <c r="EJ84" s="108">
        <f t="shared" si="346"/>
        <v>0</v>
      </c>
      <c r="EK84" s="109">
        <v>0</v>
      </c>
      <c r="EL84" s="106">
        <f t="shared" si="347"/>
        <v>0</v>
      </c>
      <c r="EM84" s="108">
        <f t="shared" si="348"/>
        <v>0</v>
      </c>
      <c r="EN84" s="109">
        <v>0</v>
      </c>
      <c r="EO84" s="106">
        <f t="shared" si="349"/>
        <v>0</v>
      </c>
      <c r="EP84" s="108">
        <f t="shared" si="350"/>
        <v>0</v>
      </c>
      <c r="EQ84" s="109">
        <v>0</v>
      </c>
      <c r="ER84" s="106">
        <f t="shared" si="351"/>
        <v>0</v>
      </c>
      <c r="ES84" s="108">
        <f t="shared" si="352"/>
        <v>0</v>
      </c>
      <c r="ET84" s="109">
        <v>0</v>
      </c>
      <c r="EU84" s="106">
        <f t="shared" si="353"/>
        <v>0</v>
      </c>
      <c r="EV84" s="108">
        <f t="shared" si="354"/>
        <v>0</v>
      </c>
      <c r="EW84" s="109">
        <v>0</v>
      </c>
      <c r="EX84" s="106">
        <f t="shared" si="355"/>
        <v>0</v>
      </c>
      <c r="EY84" s="108">
        <f t="shared" si="356"/>
        <v>0</v>
      </c>
      <c r="EZ84" s="109">
        <v>0</v>
      </c>
      <c r="FA84" s="106">
        <f t="shared" si="357"/>
        <v>0</v>
      </c>
      <c r="FB84" s="108">
        <f t="shared" si="358"/>
        <v>0</v>
      </c>
      <c r="FC84" s="109">
        <v>0</v>
      </c>
      <c r="FD84" s="106">
        <f t="shared" si="359"/>
        <v>0</v>
      </c>
      <c r="FE84" s="108">
        <f t="shared" si="360"/>
        <v>0</v>
      </c>
      <c r="FF84" s="109">
        <v>0</v>
      </c>
      <c r="FG84" s="106">
        <f t="shared" si="361"/>
        <v>0</v>
      </c>
      <c r="FH84" s="108">
        <f t="shared" si="362"/>
        <v>0</v>
      </c>
      <c r="FI84" s="109">
        <v>0</v>
      </c>
      <c r="FJ84" s="106">
        <f t="shared" si="363"/>
        <v>0</v>
      </c>
      <c r="FK84" s="108">
        <f t="shared" si="364"/>
        <v>0</v>
      </c>
      <c r="FL84" s="109">
        <v>0</v>
      </c>
      <c r="FM84" s="106">
        <f t="shared" si="365"/>
        <v>0</v>
      </c>
      <c r="FN84" s="108">
        <f t="shared" si="366"/>
        <v>0</v>
      </c>
      <c r="FO84" s="109">
        <v>0</v>
      </c>
      <c r="FP84" s="106">
        <f t="shared" si="367"/>
        <v>0</v>
      </c>
      <c r="FQ84" s="108">
        <f t="shared" si="368"/>
        <v>0</v>
      </c>
      <c r="FR84" s="109">
        <v>0</v>
      </c>
      <c r="FS84" s="106">
        <f t="shared" si="369"/>
        <v>0</v>
      </c>
      <c r="FT84" s="108">
        <f t="shared" si="370"/>
        <v>0</v>
      </c>
      <c r="FU84" s="109">
        <v>0</v>
      </c>
      <c r="FV84" s="106">
        <f t="shared" si="371"/>
        <v>0</v>
      </c>
      <c r="FW84" s="108">
        <f t="shared" si="372"/>
        <v>0</v>
      </c>
      <c r="FX84" s="109">
        <v>0</v>
      </c>
      <c r="FY84" s="106">
        <f t="shared" si="373"/>
        <v>0</v>
      </c>
      <c r="FZ84" s="108">
        <f t="shared" si="374"/>
        <v>0</v>
      </c>
      <c r="GA84" s="109">
        <v>0</v>
      </c>
      <c r="GB84" s="106">
        <f t="shared" si="375"/>
        <v>0</v>
      </c>
      <c r="GC84" s="108">
        <f t="shared" si="376"/>
        <v>0</v>
      </c>
      <c r="GD84" s="109">
        <v>0</v>
      </c>
      <c r="GE84" s="106">
        <f t="shared" si="377"/>
        <v>0</v>
      </c>
      <c r="GF84" s="108">
        <f t="shared" si="378"/>
        <v>0</v>
      </c>
      <c r="GG84" s="109">
        <v>0</v>
      </c>
      <c r="GH84" s="106">
        <f t="shared" si="379"/>
        <v>0</v>
      </c>
      <c r="GI84" s="108">
        <f t="shared" si="380"/>
        <v>0</v>
      </c>
      <c r="GJ84" s="109">
        <v>0</v>
      </c>
      <c r="GK84" s="106">
        <f t="shared" si="381"/>
        <v>0</v>
      </c>
      <c r="GL84" s="108">
        <f t="shared" si="382"/>
        <v>0</v>
      </c>
      <c r="GM84" s="109">
        <v>0</v>
      </c>
      <c r="GN84" s="106">
        <f t="shared" si="383"/>
        <v>0</v>
      </c>
      <c r="GO84" s="108">
        <f t="shared" si="384"/>
        <v>0</v>
      </c>
      <c r="GP84" s="109">
        <v>0</v>
      </c>
      <c r="GQ84" s="106">
        <f t="shared" si="385"/>
        <v>0</v>
      </c>
      <c r="GR84" s="108">
        <f t="shared" si="386"/>
        <v>0</v>
      </c>
      <c r="GS84" s="109">
        <v>0</v>
      </c>
      <c r="GT84" s="106">
        <f t="shared" si="387"/>
        <v>0</v>
      </c>
      <c r="GU84" s="108">
        <f t="shared" si="388"/>
        <v>0</v>
      </c>
      <c r="GV84" s="109">
        <v>0</v>
      </c>
      <c r="GW84" s="134">
        <f t="shared" si="389"/>
        <v>0</v>
      </c>
      <c r="GX84" s="135">
        <f t="shared" si="390"/>
        <v>0</v>
      </c>
      <c r="GY84" s="107">
        <v>0</v>
      </c>
      <c r="GZ84" s="106">
        <f t="shared" si="391"/>
        <v>0</v>
      </c>
      <c r="HA84" s="108">
        <f t="shared" si="392"/>
        <v>0</v>
      </c>
      <c r="HB84" s="109">
        <v>0</v>
      </c>
      <c r="HC84" s="106">
        <f t="shared" si="393"/>
        <v>0</v>
      </c>
      <c r="HD84" s="108">
        <f t="shared" si="394"/>
        <v>0</v>
      </c>
      <c r="HF84" s="110">
        <f t="shared" si="395"/>
        <v>0</v>
      </c>
    </row>
    <row r="85" spans="1:214" ht="20.100000000000001" hidden="1" customHeight="1" x14ac:dyDescent="0.25">
      <c r="A85" s="125"/>
      <c r="B85" s="111"/>
      <c r="C85" s="153">
        <v>0</v>
      </c>
      <c r="D85" s="153">
        <f t="shared" si="262"/>
        <v>0</v>
      </c>
      <c r="E85" s="154">
        <f t="shared" si="263"/>
        <v>0</v>
      </c>
      <c r="F85" s="153">
        <v>1E-8</v>
      </c>
      <c r="G85" s="153">
        <v>1E-8</v>
      </c>
      <c r="H85" s="153">
        <v>1E-8</v>
      </c>
      <c r="I85" s="153">
        <v>1E-8</v>
      </c>
      <c r="J85" s="153">
        <v>1E-8</v>
      </c>
      <c r="K85" s="155">
        <f t="shared" si="264"/>
        <v>-3.0000000000000004E-8</v>
      </c>
      <c r="L85" s="107">
        <v>0</v>
      </c>
      <c r="M85" s="134">
        <f t="shared" si="258"/>
        <v>0</v>
      </c>
      <c r="N85" s="135">
        <f t="shared" si="259"/>
        <v>0</v>
      </c>
      <c r="O85" s="107">
        <v>0</v>
      </c>
      <c r="P85" s="134">
        <f t="shared" si="260"/>
        <v>0</v>
      </c>
      <c r="Q85" s="135">
        <f t="shared" si="261"/>
        <v>0</v>
      </c>
      <c r="R85" s="107">
        <v>0</v>
      </c>
      <c r="S85" s="134">
        <f t="shared" si="265"/>
        <v>0</v>
      </c>
      <c r="T85" s="135">
        <f t="shared" si="266"/>
        <v>0</v>
      </c>
      <c r="U85" s="107">
        <v>0</v>
      </c>
      <c r="V85" s="134">
        <f t="shared" si="267"/>
        <v>0</v>
      </c>
      <c r="W85" s="135">
        <f t="shared" si="268"/>
        <v>0</v>
      </c>
      <c r="X85" s="107">
        <v>0</v>
      </c>
      <c r="Y85" s="134">
        <f t="shared" si="269"/>
        <v>0</v>
      </c>
      <c r="Z85" s="135">
        <f t="shared" si="270"/>
        <v>0</v>
      </c>
      <c r="AA85" s="107">
        <v>0</v>
      </c>
      <c r="AB85" s="134">
        <f t="shared" si="271"/>
        <v>0</v>
      </c>
      <c r="AC85" s="135">
        <f t="shared" si="272"/>
        <v>0</v>
      </c>
      <c r="AD85" s="107">
        <v>0</v>
      </c>
      <c r="AE85" s="134">
        <f t="shared" si="273"/>
        <v>0</v>
      </c>
      <c r="AF85" s="135">
        <f t="shared" si="274"/>
        <v>0</v>
      </c>
      <c r="AG85" s="107">
        <v>0</v>
      </c>
      <c r="AH85" s="134">
        <f t="shared" si="275"/>
        <v>0</v>
      </c>
      <c r="AI85" s="135">
        <f t="shared" si="276"/>
        <v>0</v>
      </c>
      <c r="AJ85" s="107">
        <v>0</v>
      </c>
      <c r="AK85" s="134">
        <f t="shared" si="277"/>
        <v>0</v>
      </c>
      <c r="AL85" s="135">
        <f t="shared" si="278"/>
        <v>0</v>
      </c>
      <c r="AM85" s="109">
        <v>0</v>
      </c>
      <c r="AN85" s="106">
        <f t="shared" si="279"/>
        <v>0</v>
      </c>
      <c r="AO85" s="108">
        <f t="shared" si="280"/>
        <v>0</v>
      </c>
      <c r="AP85" s="109">
        <v>0</v>
      </c>
      <c r="AQ85" s="106">
        <f t="shared" si="281"/>
        <v>0</v>
      </c>
      <c r="AR85" s="108">
        <f t="shared" si="282"/>
        <v>0</v>
      </c>
      <c r="AS85" s="109">
        <v>0</v>
      </c>
      <c r="AT85" s="106">
        <f t="shared" si="283"/>
        <v>0</v>
      </c>
      <c r="AU85" s="108">
        <f t="shared" si="284"/>
        <v>0</v>
      </c>
      <c r="AV85" s="109">
        <v>0</v>
      </c>
      <c r="AW85" s="106">
        <f t="shared" si="285"/>
        <v>0</v>
      </c>
      <c r="AX85" s="108">
        <f t="shared" si="286"/>
        <v>0</v>
      </c>
      <c r="AY85" s="109">
        <v>0</v>
      </c>
      <c r="AZ85" s="106">
        <f t="shared" si="287"/>
        <v>0</v>
      </c>
      <c r="BA85" s="108">
        <f t="shared" si="288"/>
        <v>0</v>
      </c>
      <c r="BB85" s="109">
        <v>0</v>
      </c>
      <c r="BC85" s="106">
        <f t="shared" si="289"/>
        <v>0</v>
      </c>
      <c r="BD85" s="108">
        <f t="shared" si="290"/>
        <v>0</v>
      </c>
      <c r="BE85" s="109">
        <v>0</v>
      </c>
      <c r="BF85" s="106">
        <f t="shared" si="291"/>
        <v>0</v>
      </c>
      <c r="BG85" s="108">
        <f t="shared" si="292"/>
        <v>0</v>
      </c>
      <c r="BH85" s="109">
        <v>0</v>
      </c>
      <c r="BI85" s="106">
        <f t="shared" si="293"/>
        <v>0</v>
      </c>
      <c r="BJ85" s="108">
        <f t="shared" si="294"/>
        <v>0</v>
      </c>
      <c r="BK85" s="109">
        <v>0</v>
      </c>
      <c r="BL85" s="106">
        <f t="shared" si="295"/>
        <v>0</v>
      </c>
      <c r="BM85" s="108">
        <f t="shared" si="296"/>
        <v>0</v>
      </c>
      <c r="BN85" s="109">
        <v>0</v>
      </c>
      <c r="BO85" s="106">
        <f t="shared" si="297"/>
        <v>0</v>
      </c>
      <c r="BP85" s="108">
        <f t="shared" si="298"/>
        <v>0</v>
      </c>
      <c r="BQ85" s="109">
        <v>0</v>
      </c>
      <c r="BR85" s="106">
        <f t="shared" si="299"/>
        <v>0</v>
      </c>
      <c r="BS85" s="108">
        <f t="shared" si="300"/>
        <v>0</v>
      </c>
      <c r="BT85" s="109">
        <v>0</v>
      </c>
      <c r="BU85" s="106">
        <f t="shared" si="301"/>
        <v>0</v>
      </c>
      <c r="BV85" s="108">
        <f t="shared" si="302"/>
        <v>0</v>
      </c>
      <c r="BW85" s="109">
        <v>0</v>
      </c>
      <c r="BX85" s="106">
        <f t="shared" si="303"/>
        <v>0</v>
      </c>
      <c r="BY85" s="108">
        <f t="shared" si="304"/>
        <v>0</v>
      </c>
      <c r="BZ85" s="109">
        <v>0</v>
      </c>
      <c r="CA85" s="106">
        <f t="shared" si="305"/>
        <v>0</v>
      </c>
      <c r="CB85" s="108">
        <f t="shared" si="306"/>
        <v>0</v>
      </c>
      <c r="CC85" s="109">
        <v>0</v>
      </c>
      <c r="CD85" s="106">
        <f t="shared" si="307"/>
        <v>0</v>
      </c>
      <c r="CE85" s="108">
        <f t="shared" si="308"/>
        <v>0</v>
      </c>
      <c r="CF85" s="109">
        <v>0</v>
      </c>
      <c r="CG85" s="106">
        <f t="shared" si="309"/>
        <v>0</v>
      </c>
      <c r="CH85" s="108">
        <f t="shared" si="310"/>
        <v>0</v>
      </c>
      <c r="CI85" s="109">
        <v>0</v>
      </c>
      <c r="CJ85" s="106">
        <f t="shared" si="311"/>
        <v>0</v>
      </c>
      <c r="CK85" s="108">
        <f t="shared" si="312"/>
        <v>0</v>
      </c>
      <c r="CL85" s="109">
        <v>0</v>
      </c>
      <c r="CM85" s="106">
        <f t="shared" si="313"/>
        <v>0</v>
      </c>
      <c r="CN85" s="108">
        <f t="shared" si="314"/>
        <v>0</v>
      </c>
      <c r="CO85" s="109">
        <v>0</v>
      </c>
      <c r="CP85" s="106">
        <f t="shared" si="315"/>
        <v>0</v>
      </c>
      <c r="CQ85" s="108">
        <f t="shared" si="316"/>
        <v>0</v>
      </c>
      <c r="CR85" s="109">
        <v>0</v>
      </c>
      <c r="CS85" s="106">
        <f t="shared" si="317"/>
        <v>0</v>
      </c>
      <c r="CT85" s="108">
        <f t="shared" si="318"/>
        <v>0</v>
      </c>
      <c r="CU85" s="109">
        <v>0</v>
      </c>
      <c r="CV85" s="106">
        <f t="shared" si="319"/>
        <v>0</v>
      </c>
      <c r="CW85" s="108">
        <f t="shared" si="320"/>
        <v>0</v>
      </c>
      <c r="CX85" s="109">
        <v>0</v>
      </c>
      <c r="CY85" s="106">
        <f t="shared" si="321"/>
        <v>0</v>
      </c>
      <c r="CZ85" s="108">
        <f t="shared" si="322"/>
        <v>0</v>
      </c>
      <c r="DA85" s="109">
        <v>0</v>
      </c>
      <c r="DB85" s="106">
        <f t="shared" si="323"/>
        <v>0</v>
      </c>
      <c r="DC85" s="108">
        <f t="shared" si="324"/>
        <v>0</v>
      </c>
      <c r="DD85" s="109">
        <v>0</v>
      </c>
      <c r="DE85" s="106">
        <f t="shared" si="325"/>
        <v>0</v>
      </c>
      <c r="DF85" s="108">
        <f t="shared" si="326"/>
        <v>0</v>
      </c>
      <c r="DG85" s="109">
        <v>0</v>
      </c>
      <c r="DH85" s="106">
        <f t="shared" si="327"/>
        <v>0</v>
      </c>
      <c r="DI85" s="108">
        <f t="shared" si="328"/>
        <v>0</v>
      </c>
      <c r="DJ85" s="109">
        <v>0</v>
      </c>
      <c r="DK85" s="106">
        <f t="shared" si="329"/>
        <v>0</v>
      </c>
      <c r="DL85" s="108">
        <f t="shared" si="330"/>
        <v>0</v>
      </c>
      <c r="DM85" s="109">
        <v>0</v>
      </c>
      <c r="DN85" s="106">
        <f t="shared" si="331"/>
        <v>0</v>
      </c>
      <c r="DO85" s="108">
        <f t="shared" si="332"/>
        <v>0</v>
      </c>
      <c r="DP85" s="109">
        <v>0</v>
      </c>
      <c r="DQ85" s="106">
        <f t="shared" si="333"/>
        <v>0</v>
      </c>
      <c r="DR85" s="108">
        <f t="shared" si="334"/>
        <v>0</v>
      </c>
      <c r="DS85" s="109">
        <v>0</v>
      </c>
      <c r="DT85" s="106">
        <f t="shared" si="335"/>
        <v>0</v>
      </c>
      <c r="DU85" s="108">
        <f t="shared" si="336"/>
        <v>0</v>
      </c>
      <c r="DV85" s="109">
        <v>0</v>
      </c>
      <c r="DW85" s="106">
        <f t="shared" si="337"/>
        <v>0</v>
      </c>
      <c r="DX85" s="108">
        <f t="shared" si="338"/>
        <v>0</v>
      </c>
      <c r="DY85" s="109">
        <v>0</v>
      </c>
      <c r="DZ85" s="106">
        <f t="shared" si="339"/>
        <v>0</v>
      </c>
      <c r="EA85" s="108">
        <f t="shared" si="340"/>
        <v>0</v>
      </c>
      <c r="EB85" s="109">
        <v>0</v>
      </c>
      <c r="EC85" s="106">
        <f t="shared" si="341"/>
        <v>0</v>
      </c>
      <c r="ED85" s="108">
        <f t="shared" si="342"/>
        <v>0</v>
      </c>
      <c r="EE85" s="109">
        <v>0</v>
      </c>
      <c r="EF85" s="106">
        <f t="shared" si="343"/>
        <v>0</v>
      </c>
      <c r="EG85" s="108">
        <f t="shared" si="344"/>
        <v>0</v>
      </c>
      <c r="EH85" s="109">
        <v>0</v>
      </c>
      <c r="EI85" s="106">
        <f t="shared" si="345"/>
        <v>0</v>
      </c>
      <c r="EJ85" s="108">
        <f t="shared" si="346"/>
        <v>0</v>
      </c>
      <c r="EK85" s="109">
        <v>0</v>
      </c>
      <c r="EL85" s="106">
        <f t="shared" si="347"/>
        <v>0</v>
      </c>
      <c r="EM85" s="108">
        <f t="shared" si="348"/>
        <v>0</v>
      </c>
      <c r="EN85" s="109">
        <v>0</v>
      </c>
      <c r="EO85" s="106">
        <f t="shared" si="349"/>
        <v>0</v>
      </c>
      <c r="EP85" s="108">
        <f t="shared" si="350"/>
        <v>0</v>
      </c>
      <c r="EQ85" s="109">
        <v>0</v>
      </c>
      <c r="ER85" s="106">
        <f t="shared" si="351"/>
        <v>0</v>
      </c>
      <c r="ES85" s="108">
        <f t="shared" si="352"/>
        <v>0</v>
      </c>
      <c r="ET85" s="109">
        <v>0</v>
      </c>
      <c r="EU85" s="106">
        <f t="shared" si="353"/>
        <v>0</v>
      </c>
      <c r="EV85" s="108">
        <f t="shared" si="354"/>
        <v>0</v>
      </c>
      <c r="EW85" s="109">
        <v>0</v>
      </c>
      <c r="EX85" s="106">
        <f t="shared" si="355"/>
        <v>0</v>
      </c>
      <c r="EY85" s="108">
        <f t="shared" si="356"/>
        <v>0</v>
      </c>
      <c r="EZ85" s="109">
        <v>0</v>
      </c>
      <c r="FA85" s="106">
        <f t="shared" si="357"/>
        <v>0</v>
      </c>
      <c r="FB85" s="108">
        <f t="shared" si="358"/>
        <v>0</v>
      </c>
      <c r="FC85" s="109">
        <v>0</v>
      </c>
      <c r="FD85" s="106">
        <f t="shared" si="359"/>
        <v>0</v>
      </c>
      <c r="FE85" s="108">
        <f t="shared" si="360"/>
        <v>0</v>
      </c>
      <c r="FF85" s="109">
        <v>0</v>
      </c>
      <c r="FG85" s="106">
        <f t="shared" si="361"/>
        <v>0</v>
      </c>
      <c r="FH85" s="108">
        <f t="shared" si="362"/>
        <v>0</v>
      </c>
      <c r="FI85" s="109">
        <v>0</v>
      </c>
      <c r="FJ85" s="106">
        <f t="shared" si="363"/>
        <v>0</v>
      </c>
      <c r="FK85" s="108">
        <f t="shared" si="364"/>
        <v>0</v>
      </c>
      <c r="FL85" s="109">
        <v>0</v>
      </c>
      <c r="FM85" s="106">
        <f t="shared" si="365"/>
        <v>0</v>
      </c>
      <c r="FN85" s="108">
        <f t="shared" si="366"/>
        <v>0</v>
      </c>
      <c r="FO85" s="109">
        <v>0</v>
      </c>
      <c r="FP85" s="106">
        <f t="shared" si="367"/>
        <v>0</v>
      </c>
      <c r="FQ85" s="108">
        <f t="shared" si="368"/>
        <v>0</v>
      </c>
      <c r="FR85" s="109">
        <v>0</v>
      </c>
      <c r="FS85" s="106">
        <f t="shared" si="369"/>
        <v>0</v>
      </c>
      <c r="FT85" s="108">
        <f t="shared" si="370"/>
        <v>0</v>
      </c>
      <c r="FU85" s="109">
        <v>0</v>
      </c>
      <c r="FV85" s="106">
        <f t="shared" si="371"/>
        <v>0</v>
      </c>
      <c r="FW85" s="108">
        <f t="shared" si="372"/>
        <v>0</v>
      </c>
      <c r="FX85" s="109">
        <v>0</v>
      </c>
      <c r="FY85" s="106">
        <f t="shared" si="373"/>
        <v>0</v>
      </c>
      <c r="FZ85" s="108">
        <f t="shared" si="374"/>
        <v>0</v>
      </c>
      <c r="GA85" s="109">
        <v>0</v>
      </c>
      <c r="GB85" s="106">
        <f t="shared" si="375"/>
        <v>0</v>
      </c>
      <c r="GC85" s="108">
        <f t="shared" si="376"/>
        <v>0</v>
      </c>
      <c r="GD85" s="109">
        <v>0</v>
      </c>
      <c r="GE85" s="106">
        <f t="shared" si="377"/>
        <v>0</v>
      </c>
      <c r="GF85" s="108">
        <f t="shared" si="378"/>
        <v>0</v>
      </c>
      <c r="GG85" s="109">
        <v>0</v>
      </c>
      <c r="GH85" s="106">
        <f t="shared" si="379"/>
        <v>0</v>
      </c>
      <c r="GI85" s="108">
        <f t="shared" si="380"/>
        <v>0</v>
      </c>
      <c r="GJ85" s="109">
        <v>0</v>
      </c>
      <c r="GK85" s="106">
        <f t="shared" si="381"/>
        <v>0</v>
      </c>
      <c r="GL85" s="108">
        <f t="shared" si="382"/>
        <v>0</v>
      </c>
      <c r="GM85" s="109">
        <v>0</v>
      </c>
      <c r="GN85" s="106">
        <f t="shared" si="383"/>
        <v>0</v>
      </c>
      <c r="GO85" s="108">
        <f t="shared" si="384"/>
        <v>0</v>
      </c>
      <c r="GP85" s="109">
        <v>0</v>
      </c>
      <c r="GQ85" s="106">
        <f t="shared" si="385"/>
        <v>0</v>
      </c>
      <c r="GR85" s="108">
        <f t="shared" si="386"/>
        <v>0</v>
      </c>
      <c r="GS85" s="109">
        <v>0</v>
      </c>
      <c r="GT85" s="106">
        <f t="shared" si="387"/>
        <v>0</v>
      </c>
      <c r="GU85" s="108">
        <f t="shared" si="388"/>
        <v>0</v>
      </c>
      <c r="GV85" s="109">
        <v>0</v>
      </c>
      <c r="GW85" s="134">
        <f t="shared" si="389"/>
        <v>0</v>
      </c>
      <c r="GX85" s="135">
        <f t="shared" si="390"/>
        <v>0</v>
      </c>
      <c r="GY85" s="107">
        <v>0</v>
      </c>
      <c r="GZ85" s="106">
        <f t="shared" si="391"/>
        <v>0</v>
      </c>
      <c r="HA85" s="108">
        <f t="shared" si="392"/>
        <v>0</v>
      </c>
      <c r="HB85" s="109">
        <v>0</v>
      </c>
      <c r="HC85" s="106">
        <f t="shared" si="393"/>
        <v>0</v>
      </c>
      <c r="HD85" s="108">
        <f t="shared" si="394"/>
        <v>0</v>
      </c>
      <c r="HF85" s="110">
        <f t="shared" si="395"/>
        <v>0</v>
      </c>
    </row>
    <row r="86" spans="1:214" ht="20.100000000000001" hidden="1" customHeight="1" x14ac:dyDescent="0.25">
      <c r="A86" s="126"/>
      <c r="B86" s="111"/>
      <c r="C86" s="153">
        <v>0</v>
      </c>
      <c r="D86" s="153">
        <f t="shared" si="262"/>
        <v>0</v>
      </c>
      <c r="E86" s="154">
        <f t="shared" si="263"/>
        <v>0</v>
      </c>
      <c r="F86" s="153">
        <v>1E-8</v>
      </c>
      <c r="G86" s="153">
        <v>1E-8</v>
      </c>
      <c r="H86" s="153">
        <v>1E-8</v>
      </c>
      <c r="I86" s="153">
        <v>1E-8</v>
      </c>
      <c r="J86" s="153">
        <v>1E-8</v>
      </c>
      <c r="K86" s="155">
        <f t="shared" si="264"/>
        <v>-3.0000000000000004E-8</v>
      </c>
      <c r="L86" s="107">
        <v>0</v>
      </c>
      <c r="M86" s="134">
        <f t="shared" si="258"/>
        <v>0</v>
      </c>
      <c r="N86" s="135">
        <f t="shared" si="259"/>
        <v>0</v>
      </c>
      <c r="O86" s="107">
        <v>0</v>
      </c>
      <c r="P86" s="134">
        <f t="shared" si="260"/>
        <v>0</v>
      </c>
      <c r="Q86" s="135">
        <f t="shared" si="261"/>
        <v>0</v>
      </c>
      <c r="R86" s="107">
        <v>0</v>
      </c>
      <c r="S86" s="134">
        <f t="shared" si="265"/>
        <v>0</v>
      </c>
      <c r="T86" s="135">
        <f t="shared" si="266"/>
        <v>0</v>
      </c>
      <c r="U86" s="107">
        <v>0</v>
      </c>
      <c r="V86" s="134">
        <f t="shared" si="267"/>
        <v>0</v>
      </c>
      <c r="W86" s="135">
        <f t="shared" si="268"/>
        <v>0</v>
      </c>
      <c r="X86" s="107">
        <v>0</v>
      </c>
      <c r="Y86" s="134">
        <f t="shared" si="269"/>
        <v>0</v>
      </c>
      <c r="Z86" s="135">
        <f t="shared" si="270"/>
        <v>0</v>
      </c>
      <c r="AA86" s="107">
        <v>0</v>
      </c>
      <c r="AB86" s="134">
        <f t="shared" si="271"/>
        <v>0</v>
      </c>
      <c r="AC86" s="135">
        <f t="shared" si="272"/>
        <v>0</v>
      </c>
      <c r="AD86" s="107">
        <v>0</v>
      </c>
      <c r="AE86" s="134">
        <f t="shared" si="273"/>
        <v>0</v>
      </c>
      <c r="AF86" s="135">
        <f t="shared" si="274"/>
        <v>0</v>
      </c>
      <c r="AG86" s="107">
        <v>0</v>
      </c>
      <c r="AH86" s="134">
        <f t="shared" si="275"/>
        <v>0</v>
      </c>
      <c r="AI86" s="135">
        <f t="shared" si="276"/>
        <v>0</v>
      </c>
      <c r="AJ86" s="107">
        <v>0</v>
      </c>
      <c r="AK86" s="134">
        <f t="shared" si="277"/>
        <v>0</v>
      </c>
      <c r="AL86" s="135">
        <f t="shared" si="278"/>
        <v>0</v>
      </c>
      <c r="AM86" s="109">
        <v>0</v>
      </c>
      <c r="AN86" s="106">
        <f t="shared" si="279"/>
        <v>0</v>
      </c>
      <c r="AO86" s="108">
        <f t="shared" si="280"/>
        <v>0</v>
      </c>
      <c r="AP86" s="109">
        <v>0</v>
      </c>
      <c r="AQ86" s="106">
        <f t="shared" si="281"/>
        <v>0</v>
      </c>
      <c r="AR86" s="108">
        <f t="shared" si="282"/>
        <v>0</v>
      </c>
      <c r="AS86" s="109">
        <v>0</v>
      </c>
      <c r="AT86" s="106">
        <f t="shared" si="283"/>
        <v>0</v>
      </c>
      <c r="AU86" s="108">
        <f t="shared" si="284"/>
        <v>0</v>
      </c>
      <c r="AV86" s="109">
        <v>0</v>
      </c>
      <c r="AW86" s="106">
        <f t="shared" si="285"/>
        <v>0</v>
      </c>
      <c r="AX86" s="108">
        <f t="shared" si="286"/>
        <v>0</v>
      </c>
      <c r="AY86" s="109">
        <v>0</v>
      </c>
      <c r="AZ86" s="106">
        <f t="shared" si="287"/>
        <v>0</v>
      </c>
      <c r="BA86" s="108">
        <f t="shared" si="288"/>
        <v>0</v>
      </c>
      <c r="BB86" s="109">
        <v>0</v>
      </c>
      <c r="BC86" s="106">
        <f t="shared" si="289"/>
        <v>0</v>
      </c>
      <c r="BD86" s="108">
        <f t="shared" si="290"/>
        <v>0</v>
      </c>
      <c r="BE86" s="109">
        <v>0</v>
      </c>
      <c r="BF86" s="106">
        <f t="shared" si="291"/>
        <v>0</v>
      </c>
      <c r="BG86" s="108">
        <f t="shared" si="292"/>
        <v>0</v>
      </c>
      <c r="BH86" s="109">
        <v>0</v>
      </c>
      <c r="BI86" s="106">
        <f t="shared" si="293"/>
        <v>0</v>
      </c>
      <c r="BJ86" s="108">
        <f t="shared" si="294"/>
        <v>0</v>
      </c>
      <c r="BK86" s="109">
        <v>0</v>
      </c>
      <c r="BL86" s="106">
        <f t="shared" si="295"/>
        <v>0</v>
      </c>
      <c r="BM86" s="108">
        <f t="shared" si="296"/>
        <v>0</v>
      </c>
      <c r="BN86" s="109">
        <v>0</v>
      </c>
      <c r="BO86" s="106">
        <f t="shared" si="297"/>
        <v>0</v>
      </c>
      <c r="BP86" s="108">
        <f t="shared" si="298"/>
        <v>0</v>
      </c>
      <c r="BQ86" s="109">
        <v>0</v>
      </c>
      <c r="BR86" s="106">
        <f t="shared" si="299"/>
        <v>0</v>
      </c>
      <c r="BS86" s="108">
        <f t="shared" si="300"/>
        <v>0</v>
      </c>
      <c r="BT86" s="109">
        <v>0</v>
      </c>
      <c r="BU86" s="106">
        <f t="shared" si="301"/>
        <v>0</v>
      </c>
      <c r="BV86" s="108">
        <f t="shared" si="302"/>
        <v>0</v>
      </c>
      <c r="BW86" s="109">
        <v>0</v>
      </c>
      <c r="BX86" s="106">
        <f t="shared" si="303"/>
        <v>0</v>
      </c>
      <c r="BY86" s="108">
        <f t="shared" si="304"/>
        <v>0</v>
      </c>
      <c r="BZ86" s="109">
        <v>0</v>
      </c>
      <c r="CA86" s="106">
        <f t="shared" si="305"/>
        <v>0</v>
      </c>
      <c r="CB86" s="108">
        <f t="shared" si="306"/>
        <v>0</v>
      </c>
      <c r="CC86" s="109">
        <v>0</v>
      </c>
      <c r="CD86" s="106">
        <f t="shared" si="307"/>
        <v>0</v>
      </c>
      <c r="CE86" s="108">
        <f t="shared" si="308"/>
        <v>0</v>
      </c>
      <c r="CF86" s="109">
        <v>0</v>
      </c>
      <c r="CG86" s="106">
        <f t="shared" si="309"/>
        <v>0</v>
      </c>
      <c r="CH86" s="108">
        <f t="shared" si="310"/>
        <v>0</v>
      </c>
      <c r="CI86" s="109">
        <v>0</v>
      </c>
      <c r="CJ86" s="106">
        <f t="shared" si="311"/>
        <v>0</v>
      </c>
      <c r="CK86" s="108">
        <f t="shared" si="312"/>
        <v>0</v>
      </c>
      <c r="CL86" s="109">
        <v>0</v>
      </c>
      <c r="CM86" s="106">
        <f t="shared" si="313"/>
        <v>0</v>
      </c>
      <c r="CN86" s="108">
        <f t="shared" si="314"/>
        <v>0</v>
      </c>
      <c r="CO86" s="109">
        <v>0</v>
      </c>
      <c r="CP86" s="106">
        <f t="shared" si="315"/>
        <v>0</v>
      </c>
      <c r="CQ86" s="108">
        <f t="shared" si="316"/>
        <v>0</v>
      </c>
      <c r="CR86" s="109">
        <v>0</v>
      </c>
      <c r="CS86" s="106">
        <f t="shared" si="317"/>
        <v>0</v>
      </c>
      <c r="CT86" s="108">
        <f t="shared" si="318"/>
        <v>0</v>
      </c>
      <c r="CU86" s="109">
        <v>0</v>
      </c>
      <c r="CV86" s="106">
        <f t="shared" si="319"/>
        <v>0</v>
      </c>
      <c r="CW86" s="108">
        <f t="shared" si="320"/>
        <v>0</v>
      </c>
      <c r="CX86" s="109">
        <v>0</v>
      </c>
      <c r="CY86" s="106">
        <f t="shared" si="321"/>
        <v>0</v>
      </c>
      <c r="CZ86" s="108">
        <f t="shared" si="322"/>
        <v>0</v>
      </c>
      <c r="DA86" s="109">
        <v>0</v>
      </c>
      <c r="DB86" s="106">
        <f t="shared" si="323"/>
        <v>0</v>
      </c>
      <c r="DC86" s="108">
        <f t="shared" si="324"/>
        <v>0</v>
      </c>
      <c r="DD86" s="109">
        <v>0</v>
      </c>
      <c r="DE86" s="106">
        <f t="shared" si="325"/>
        <v>0</v>
      </c>
      <c r="DF86" s="108">
        <f t="shared" si="326"/>
        <v>0</v>
      </c>
      <c r="DG86" s="109">
        <v>0</v>
      </c>
      <c r="DH86" s="106">
        <f t="shared" si="327"/>
        <v>0</v>
      </c>
      <c r="DI86" s="108">
        <f t="shared" si="328"/>
        <v>0</v>
      </c>
      <c r="DJ86" s="109">
        <v>0</v>
      </c>
      <c r="DK86" s="106">
        <f t="shared" si="329"/>
        <v>0</v>
      </c>
      <c r="DL86" s="108">
        <f t="shared" si="330"/>
        <v>0</v>
      </c>
      <c r="DM86" s="109">
        <v>0</v>
      </c>
      <c r="DN86" s="106">
        <f t="shared" si="331"/>
        <v>0</v>
      </c>
      <c r="DO86" s="108">
        <f t="shared" si="332"/>
        <v>0</v>
      </c>
      <c r="DP86" s="109">
        <v>0</v>
      </c>
      <c r="DQ86" s="106">
        <f t="shared" si="333"/>
        <v>0</v>
      </c>
      <c r="DR86" s="108">
        <f t="shared" si="334"/>
        <v>0</v>
      </c>
      <c r="DS86" s="109">
        <v>0</v>
      </c>
      <c r="DT86" s="106">
        <f t="shared" si="335"/>
        <v>0</v>
      </c>
      <c r="DU86" s="108">
        <f t="shared" si="336"/>
        <v>0</v>
      </c>
      <c r="DV86" s="109">
        <v>0</v>
      </c>
      <c r="DW86" s="106">
        <f t="shared" si="337"/>
        <v>0</v>
      </c>
      <c r="DX86" s="108">
        <f t="shared" si="338"/>
        <v>0</v>
      </c>
      <c r="DY86" s="109">
        <v>0</v>
      </c>
      <c r="DZ86" s="106">
        <f t="shared" si="339"/>
        <v>0</v>
      </c>
      <c r="EA86" s="108">
        <f t="shared" si="340"/>
        <v>0</v>
      </c>
      <c r="EB86" s="109">
        <v>0</v>
      </c>
      <c r="EC86" s="106">
        <f t="shared" si="341"/>
        <v>0</v>
      </c>
      <c r="ED86" s="108">
        <f t="shared" si="342"/>
        <v>0</v>
      </c>
      <c r="EE86" s="109">
        <v>0</v>
      </c>
      <c r="EF86" s="106">
        <f t="shared" si="343"/>
        <v>0</v>
      </c>
      <c r="EG86" s="108">
        <f t="shared" si="344"/>
        <v>0</v>
      </c>
      <c r="EH86" s="109">
        <v>0</v>
      </c>
      <c r="EI86" s="106">
        <f t="shared" si="345"/>
        <v>0</v>
      </c>
      <c r="EJ86" s="108">
        <f t="shared" si="346"/>
        <v>0</v>
      </c>
      <c r="EK86" s="109">
        <v>0</v>
      </c>
      <c r="EL86" s="106">
        <f t="shared" si="347"/>
        <v>0</v>
      </c>
      <c r="EM86" s="108">
        <f t="shared" si="348"/>
        <v>0</v>
      </c>
      <c r="EN86" s="109">
        <v>0</v>
      </c>
      <c r="EO86" s="106">
        <f t="shared" si="349"/>
        <v>0</v>
      </c>
      <c r="EP86" s="108">
        <f t="shared" si="350"/>
        <v>0</v>
      </c>
      <c r="EQ86" s="109">
        <v>0</v>
      </c>
      <c r="ER86" s="106">
        <f t="shared" si="351"/>
        <v>0</v>
      </c>
      <c r="ES86" s="108">
        <f t="shared" si="352"/>
        <v>0</v>
      </c>
      <c r="ET86" s="109">
        <v>0</v>
      </c>
      <c r="EU86" s="106">
        <f t="shared" si="353"/>
        <v>0</v>
      </c>
      <c r="EV86" s="108">
        <f t="shared" si="354"/>
        <v>0</v>
      </c>
      <c r="EW86" s="109">
        <v>0</v>
      </c>
      <c r="EX86" s="106">
        <f t="shared" si="355"/>
        <v>0</v>
      </c>
      <c r="EY86" s="108">
        <f t="shared" si="356"/>
        <v>0</v>
      </c>
      <c r="EZ86" s="109">
        <v>0</v>
      </c>
      <c r="FA86" s="106">
        <f t="shared" si="357"/>
        <v>0</v>
      </c>
      <c r="FB86" s="108">
        <f t="shared" si="358"/>
        <v>0</v>
      </c>
      <c r="FC86" s="109">
        <v>0</v>
      </c>
      <c r="FD86" s="106">
        <f t="shared" si="359"/>
        <v>0</v>
      </c>
      <c r="FE86" s="108">
        <f t="shared" si="360"/>
        <v>0</v>
      </c>
      <c r="FF86" s="109">
        <v>0</v>
      </c>
      <c r="FG86" s="106">
        <f t="shared" si="361"/>
        <v>0</v>
      </c>
      <c r="FH86" s="108">
        <f t="shared" si="362"/>
        <v>0</v>
      </c>
      <c r="FI86" s="109">
        <v>0</v>
      </c>
      <c r="FJ86" s="106">
        <f t="shared" si="363"/>
        <v>0</v>
      </c>
      <c r="FK86" s="108">
        <f t="shared" si="364"/>
        <v>0</v>
      </c>
      <c r="FL86" s="109">
        <v>0</v>
      </c>
      <c r="FM86" s="106">
        <f t="shared" si="365"/>
        <v>0</v>
      </c>
      <c r="FN86" s="108">
        <f t="shared" si="366"/>
        <v>0</v>
      </c>
      <c r="FO86" s="109">
        <v>0</v>
      </c>
      <c r="FP86" s="106">
        <f t="shared" si="367"/>
        <v>0</v>
      </c>
      <c r="FQ86" s="108">
        <f t="shared" si="368"/>
        <v>0</v>
      </c>
      <c r="FR86" s="109">
        <v>0</v>
      </c>
      <c r="FS86" s="106">
        <f t="shared" si="369"/>
        <v>0</v>
      </c>
      <c r="FT86" s="108">
        <f t="shared" si="370"/>
        <v>0</v>
      </c>
      <c r="FU86" s="109">
        <v>0</v>
      </c>
      <c r="FV86" s="106">
        <f t="shared" si="371"/>
        <v>0</v>
      </c>
      <c r="FW86" s="108">
        <f t="shared" si="372"/>
        <v>0</v>
      </c>
      <c r="FX86" s="109">
        <v>0</v>
      </c>
      <c r="FY86" s="106">
        <f t="shared" si="373"/>
        <v>0</v>
      </c>
      <c r="FZ86" s="108">
        <f t="shared" si="374"/>
        <v>0</v>
      </c>
      <c r="GA86" s="109">
        <v>0</v>
      </c>
      <c r="GB86" s="106">
        <f t="shared" si="375"/>
        <v>0</v>
      </c>
      <c r="GC86" s="108">
        <f t="shared" si="376"/>
        <v>0</v>
      </c>
      <c r="GD86" s="109">
        <v>0</v>
      </c>
      <c r="GE86" s="106">
        <f t="shared" si="377"/>
        <v>0</v>
      </c>
      <c r="GF86" s="108">
        <f t="shared" si="378"/>
        <v>0</v>
      </c>
      <c r="GG86" s="109">
        <v>0</v>
      </c>
      <c r="GH86" s="106">
        <f t="shared" si="379"/>
        <v>0</v>
      </c>
      <c r="GI86" s="108">
        <f t="shared" si="380"/>
        <v>0</v>
      </c>
      <c r="GJ86" s="109">
        <v>0</v>
      </c>
      <c r="GK86" s="106">
        <f t="shared" si="381"/>
        <v>0</v>
      </c>
      <c r="GL86" s="108">
        <f t="shared" si="382"/>
        <v>0</v>
      </c>
      <c r="GM86" s="109">
        <v>0</v>
      </c>
      <c r="GN86" s="106">
        <f t="shared" si="383"/>
        <v>0</v>
      </c>
      <c r="GO86" s="108">
        <f t="shared" si="384"/>
        <v>0</v>
      </c>
      <c r="GP86" s="109">
        <v>0</v>
      </c>
      <c r="GQ86" s="106">
        <f t="shared" si="385"/>
        <v>0</v>
      </c>
      <c r="GR86" s="108">
        <f t="shared" si="386"/>
        <v>0</v>
      </c>
      <c r="GS86" s="109">
        <v>0</v>
      </c>
      <c r="GT86" s="106">
        <f t="shared" si="387"/>
        <v>0</v>
      </c>
      <c r="GU86" s="108">
        <f t="shared" si="388"/>
        <v>0</v>
      </c>
      <c r="GV86" s="109">
        <v>0</v>
      </c>
      <c r="GW86" s="134">
        <f t="shared" si="389"/>
        <v>0</v>
      </c>
      <c r="GX86" s="135">
        <f t="shared" si="390"/>
        <v>0</v>
      </c>
      <c r="GY86" s="107">
        <v>0</v>
      </c>
      <c r="GZ86" s="106">
        <f t="shared" si="391"/>
        <v>0</v>
      </c>
      <c r="HA86" s="108">
        <f t="shared" si="392"/>
        <v>0</v>
      </c>
      <c r="HB86" s="109">
        <v>0</v>
      </c>
      <c r="HC86" s="106">
        <f t="shared" si="393"/>
        <v>0</v>
      </c>
      <c r="HD86" s="108">
        <f t="shared" si="394"/>
        <v>0</v>
      </c>
      <c r="HF86" s="110">
        <f t="shared" si="395"/>
        <v>0</v>
      </c>
    </row>
    <row r="87" spans="1:214" ht="20.100000000000001" customHeight="1" x14ac:dyDescent="0.25">
      <c r="A87" s="126"/>
      <c r="B87" s="111"/>
      <c r="C87" s="153">
        <v>0</v>
      </c>
      <c r="D87" s="153">
        <f t="shared" si="262"/>
        <v>0</v>
      </c>
      <c r="E87" s="154">
        <f t="shared" si="263"/>
        <v>0</v>
      </c>
      <c r="F87" s="153">
        <v>1E-8</v>
      </c>
      <c r="G87" s="153">
        <v>1E-8</v>
      </c>
      <c r="H87" s="153">
        <v>1E-8</v>
      </c>
      <c r="I87" s="153">
        <v>1E-8</v>
      </c>
      <c r="J87" s="153">
        <v>1E-8</v>
      </c>
      <c r="K87" s="155">
        <f t="shared" si="264"/>
        <v>-3.0000000000000004E-8</v>
      </c>
      <c r="L87" s="107">
        <v>0</v>
      </c>
      <c r="M87" s="134">
        <f t="shared" si="258"/>
        <v>0</v>
      </c>
      <c r="N87" s="135">
        <f t="shared" si="259"/>
        <v>0</v>
      </c>
      <c r="O87" s="107">
        <v>0</v>
      </c>
      <c r="P87" s="134">
        <f t="shared" si="260"/>
        <v>0</v>
      </c>
      <c r="Q87" s="135">
        <f t="shared" si="261"/>
        <v>0</v>
      </c>
      <c r="R87" s="107">
        <v>0</v>
      </c>
      <c r="S87" s="134">
        <f t="shared" si="265"/>
        <v>0</v>
      </c>
      <c r="T87" s="135">
        <f t="shared" si="266"/>
        <v>0</v>
      </c>
      <c r="U87" s="107">
        <v>0</v>
      </c>
      <c r="V87" s="134">
        <f t="shared" si="267"/>
        <v>0</v>
      </c>
      <c r="W87" s="135">
        <f t="shared" si="268"/>
        <v>0</v>
      </c>
      <c r="X87" s="107">
        <v>0</v>
      </c>
      <c r="Y87" s="134">
        <f t="shared" si="269"/>
        <v>0</v>
      </c>
      <c r="Z87" s="135">
        <f t="shared" si="270"/>
        <v>0</v>
      </c>
      <c r="AA87" s="107">
        <v>0</v>
      </c>
      <c r="AB87" s="134">
        <f t="shared" si="271"/>
        <v>0</v>
      </c>
      <c r="AC87" s="135">
        <f t="shared" si="272"/>
        <v>0</v>
      </c>
      <c r="AD87" s="107">
        <v>0</v>
      </c>
      <c r="AE87" s="134">
        <f t="shared" si="273"/>
        <v>0</v>
      </c>
      <c r="AF87" s="135">
        <f t="shared" si="274"/>
        <v>0</v>
      </c>
      <c r="AG87" s="107">
        <v>0</v>
      </c>
      <c r="AH87" s="134">
        <f t="shared" si="275"/>
        <v>0</v>
      </c>
      <c r="AI87" s="135">
        <f t="shared" si="276"/>
        <v>0</v>
      </c>
      <c r="AJ87" s="107">
        <v>0</v>
      </c>
      <c r="AK87" s="134">
        <f t="shared" si="277"/>
        <v>0</v>
      </c>
      <c r="AL87" s="135">
        <f t="shared" si="278"/>
        <v>0</v>
      </c>
      <c r="AM87" s="109">
        <v>0</v>
      </c>
      <c r="AN87" s="106">
        <f t="shared" si="279"/>
        <v>0</v>
      </c>
      <c r="AO87" s="108">
        <f t="shared" si="280"/>
        <v>0</v>
      </c>
      <c r="AP87" s="109">
        <v>0</v>
      </c>
      <c r="AQ87" s="106">
        <f t="shared" si="281"/>
        <v>0</v>
      </c>
      <c r="AR87" s="108">
        <f t="shared" si="282"/>
        <v>0</v>
      </c>
      <c r="AS87" s="109">
        <v>0</v>
      </c>
      <c r="AT87" s="106">
        <f t="shared" si="283"/>
        <v>0</v>
      </c>
      <c r="AU87" s="108">
        <f t="shared" si="284"/>
        <v>0</v>
      </c>
      <c r="AV87" s="109">
        <v>0</v>
      </c>
      <c r="AW87" s="106">
        <f t="shared" si="285"/>
        <v>0</v>
      </c>
      <c r="AX87" s="108">
        <f t="shared" si="286"/>
        <v>0</v>
      </c>
      <c r="AY87" s="109">
        <v>0</v>
      </c>
      <c r="AZ87" s="106">
        <f t="shared" si="287"/>
        <v>0</v>
      </c>
      <c r="BA87" s="108">
        <f t="shared" si="288"/>
        <v>0</v>
      </c>
      <c r="BB87" s="109">
        <v>0</v>
      </c>
      <c r="BC87" s="106">
        <f t="shared" si="289"/>
        <v>0</v>
      </c>
      <c r="BD87" s="108">
        <f t="shared" si="290"/>
        <v>0</v>
      </c>
      <c r="BE87" s="109">
        <v>0</v>
      </c>
      <c r="BF87" s="106">
        <f t="shared" si="291"/>
        <v>0</v>
      </c>
      <c r="BG87" s="108">
        <f t="shared" si="292"/>
        <v>0</v>
      </c>
      <c r="BH87" s="109">
        <v>0</v>
      </c>
      <c r="BI87" s="106">
        <f t="shared" si="293"/>
        <v>0</v>
      </c>
      <c r="BJ87" s="108">
        <f t="shared" si="294"/>
        <v>0</v>
      </c>
      <c r="BK87" s="109">
        <v>0</v>
      </c>
      <c r="BL87" s="106">
        <f t="shared" si="295"/>
        <v>0</v>
      </c>
      <c r="BM87" s="108">
        <f t="shared" si="296"/>
        <v>0</v>
      </c>
      <c r="BN87" s="109">
        <v>0</v>
      </c>
      <c r="BO87" s="106">
        <f t="shared" si="297"/>
        <v>0</v>
      </c>
      <c r="BP87" s="108">
        <f t="shared" si="298"/>
        <v>0</v>
      </c>
      <c r="BQ87" s="109">
        <v>0</v>
      </c>
      <c r="BR87" s="106">
        <f t="shared" si="299"/>
        <v>0</v>
      </c>
      <c r="BS87" s="108">
        <f t="shared" si="300"/>
        <v>0</v>
      </c>
      <c r="BT87" s="109">
        <v>0</v>
      </c>
      <c r="BU87" s="106">
        <f t="shared" si="301"/>
        <v>0</v>
      </c>
      <c r="BV87" s="108">
        <f t="shared" si="302"/>
        <v>0</v>
      </c>
      <c r="BW87" s="109">
        <v>0</v>
      </c>
      <c r="BX87" s="106">
        <f t="shared" si="303"/>
        <v>0</v>
      </c>
      <c r="BY87" s="108">
        <f t="shared" si="304"/>
        <v>0</v>
      </c>
      <c r="BZ87" s="109">
        <v>0</v>
      </c>
      <c r="CA87" s="106">
        <f t="shared" si="305"/>
        <v>0</v>
      </c>
      <c r="CB87" s="108">
        <f t="shared" si="306"/>
        <v>0</v>
      </c>
      <c r="CC87" s="109">
        <v>0</v>
      </c>
      <c r="CD87" s="106">
        <f t="shared" si="307"/>
        <v>0</v>
      </c>
      <c r="CE87" s="108">
        <f t="shared" si="308"/>
        <v>0</v>
      </c>
      <c r="CF87" s="109">
        <v>0</v>
      </c>
      <c r="CG87" s="106">
        <f t="shared" si="309"/>
        <v>0</v>
      </c>
      <c r="CH87" s="108">
        <f t="shared" si="310"/>
        <v>0</v>
      </c>
      <c r="CI87" s="109">
        <v>0</v>
      </c>
      <c r="CJ87" s="106">
        <f t="shared" si="311"/>
        <v>0</v>
      </c>
      <c r="CK87" s="108">
        <f t="shared" si="312"/>
        <v>0</v>
      </c>
      <c r="CL87" s="109">
        <v>0</v>
      </c>
      <c r="CM87" s="106">
        <f t="shared" si="313"/>
        <v>0</v>
      </c>
      <c r="CN87" s="108">
        <f t="shared" si="314"/>
        <v>0</v>
      </c>
      <c r="CO87" s="109">
        <v>0</v>
      </c>
      <c r="CP87" s="106">
        <f t="shared" si="315"/>
        <v>0</v>
      </c>
      <c r="CQ87" s="108">
        <f t="shared" si="316"/>
        <v>0</v>
      </c>
      <c r="CR87" s="109">
        <v>0</v>
      </c>
      <c r="CS87" s="106">
        <f t="shared" si="317"/>
        <v>0</v>
      </c>
      <c r="CT87" s="108">
        <f t="shared" si="318"/>
        <v>0</v>
      </c>
      <c r="CU87" s="109">
        <v>0</v>
      </c>
      <c r="CV87" s="106">
        <f t="shared" si="319"/>
        <v>0</v>
      </c>
      <c r="CW87" s="108">
        <f t="shared" si="320"/>
        <v>0</v>
      </c>
      <c r="CX87" s="109">
        <v>0</v>
      </c>
      <c r="CY87" s="106">
        <f t="shared" si="321"/>
        <v>0</v>
      </c>
      <c r="CZ87" s="108">
        <f t="shared" si="322"/>
        <v>0</v>
      </c>
      <c r="DA87" s="109">
        <v>0</v>
      </c>
      <c r="DB87" s="106">
        <f t="shared" si="323"/>
        <v>0</v>
      </c>
      <c r="DC87" s="108">
        <f t="shared" si="324"/>
        <v>0</v>
      </c>
      <c r="DD87" s="109">
        <v>0</v>
      </c>
      <c r="DE87" s="106">
        <f t="shared" si="325"/>
        <v>0</v>
      </c>
      <c r="DF87" s="108">
        <f t="shared" si="326"/>
        <v>0</v>
      </c>
      <c r="DG87" s="109">
        <v>0</v>
      </c>
      <c r="DH87" s="106">
        <f t="shared" si="327"/>
        <v>0</v>
      </c>
      <c r="DI87" s="108">
        <f t="shared" si="328"/>
        <v>0</v>
      </c>
      <c r="DJ87" s="109">
        <v>0</v>
      </c>
      <c r="DK87" s="106">
        <f t="shared" si="329"/>
        <v>0</v>
      </c>
      <c r="DL87" s="108">
        <f t="shared" si="330"/>
        <v>0</v>
      </c>
      <c r="DM87" s="109">
        <v>0</v>
      </c>
      <c r="DN87" s="106">
        <f t="shared" si="331"/>
        <v>0</v>
      </c>
      <c r="DO87" s="108">
        <f t="shared" si="332"/>
        <v>0</v>
      </c>
      <c r="DP87" s="109">
        <v>0</v>
      </c>
      <c r="DQ87" s="106">
        <f t="shared" si="333"/>
        <v>0</v>
      </c>
      <c r="DR87" s="108">
        <f t="shared" si="334"/>
        <v>0</v>
      </c>
      <c r="DS87" s="109">
        <v>0</v>
      </c>
      <c r="DT87" s="106">
        <f t="shared" si="335"/>
        <v>0</v>
      </c>
      <c r="DU87" s="108">
        <f t="shared" si="336"/>
        <v>0</v>
      </c>
      <c r="DV87" s="109">
        <v>0</v>
      </c>
      <c r="DW87" s="106">
        <f t="shared" si="337"/>
        <v>0</v>
      </c>
      <c r="DX87" s="108">
        <f t="shared" si="338"/>
        <v>0</v>
      </c>
      <c r="DY87" s="109">
        <v>0</v>
      </c>
      <c r="DZ87" s="106">
        <f t="shared" si="339"/>
        <v>0</v>
      </c>
      <c r="EA87" s="108">
        <f t="shared" si="340"/>
        <v>0</v>
      </c>
      <c r="EB87" s="109">
        <v>0</v>
      </c>
      <c r="EC87" s="106">
        <f t="shared" si="341"/>
        <v>0</v>
      </c>
      <c r="ED87" s="108">
        <f t="shared" si="342"/>
        <v>0</v>
      </c>
      <c r="EE87" s="109">
        <v>0</v>
      </c>
      <c r="EF87" s="106">
        <f t="shared" si="343"/>
        <v>0</v>
      </c>
      <c r="EG87" s="108">
        <f t="shared" si="344"/>
        <v>0</v>
      </c>
      <c r="EH87" s="109">
        <v>0</v>
      </c>
      <c r="EI87" s="106">
        <f t="shared" si="345"/>
        <v>0</v>
      </c>
      <c r="EJ87" s="108">
        <f t="shared" si="346"/>
        <v>0</v>
      </c>
      <c r="EK87" s="109">
        <v>0</v>
      </c>
      <c r="EL87" s="106">
        <f t="shared" si="347"/>
        <v>0</v>
      </c>
      <c r="EM87" s="108">
        <f t="shared" si="348"/>
        <v>0</v>
      </c>
      <c r="EN87" s="109">
        <v>0</v>
      </c>
      <c r="EO87" s="106">
        <f t="shared" si="349"/>
        <v>0</v>
      </c>
      <c r="EP87" s="108">
        <f t="shared" si="350"/>
        <v>0</v>
      </c>
      <c r="EQ87" s="109">
        <v>0</v>
      </c>
      <c r="ER87" s="106">
        <f t="shared" si="351"/>
        <v>0</v>
      </c>
      <c r="ES87" s="108">
        <f t="shared" si="352"/>
        <v>0</v>
      </c>
      <c r="ET87" s="109">
        <v>0</v>
      </c>
      <c r="EU87" s="106">
        <f t="shared" si="353"/>
        <v>0</v>
      </c>
      <c r="EV87" s="108">
        <f t="shared" si="354"/>
        <v>0</v>
      </c>
      <c r="EW87" s="109">
        <v>0</v>
      </c>
      <c r="EX87" s="106">
        <f t="shared" si="355"/>
        <v>0</v>
      </c>
      <c r="EY87" s="108">
        <f t="shared" si="356"/>
        <v>0</v>
      </c>
      <c r="EZ87" s="109">
        <v>0</v>
      </c>
      <c r="FA87" s="106">
        <f t="shared" si="357"/>
        <v>0</v>
      </c>
      <c r="FB87" s="108">
        <f t="shared" si="358"/>
        <v>0</v>
      </c>
      <c r="FC87" s="109">
        <v>0</v>
      </c>
      <c r="FD87" s="106">
        <f t="shared" si="359"/>
        <v>0</v>
      </c>
      <c r="FE87" s="108">
        <f t="shared" si="360"/>
        <v>0</v>
      </c>
      <c r="FF87" s="109">
        <v>0</v>
      </c>
      <c r="FG87" s="106">
        <f t="shared" si="361"/>
        <v>0</v>
      </c>
      <c r="FH87" s="108">
        <f t="shared" si="362"/>
        <v>0</v>
      </c>
      <c r="FI87" s="109">
        <v>0</v>
      </c>
      <c r="FJ87" s="106">
        <f t="shared" si="363"/>
        <v>0</v>
      </c>
      <c r="FK87" s="108">
        <f t="shared" si="364"/>
        <v>0</v>
      </c>
      <c r="FL87" s="109">
        <v>0</v>
      </c>
      <c r="FM87" s="106">
        <f t="shared" si="365"/>
        <v>0</v>
      </c>
      <c r="FN87" s="108">
        <f t="shared" si="366"/>
        <v>0</v>
      </c>
      <c r="FO87" s="109">
        <v>0</v>
      </c>
      <c r="FP87" s="106">
        <f t="shared" si="367"/>
        <v>0</v>
      </c>
      <c r="FQ87" s="108">
        <f t="shared" si="368"/>
        <v>0</v>
      </c>
      <c r="FR87" s="109">
        <v>0</v>
      </c>
      <c r="FS87" s="106">
        <f t="shared" si="369"/>
        <v>0</v>
      </c>
      <c r="FT87" s="108">
        <f t="shared" si="370"/>
        <v>0</v>
      </c>
      <c r="FU87" s="109">
        <v>0</v>
      </c>
      <c r="FV87" s="106">
        <f t="shared" si="371"/>
        <v>0</v>
      </c>
      <c r="FW87" s="108">
        <f t="shared" si="372"/>
        <v>0</v>
      </c>
      <c r="FX87" s="109">
        <v>0</v>
      </c>
      <c r="FY87" s="106">
        <f t="shared" si="373"/>
        <v>0</v>
      </c>
      <c r="FZ87" s="108">
        <f t="shared" si="374"/>
        <v>0</v>
      </c>
      <c r="GA87" s="109">
        <v>0</v>
      </c>
      <c r="GB87" s="106">
        <f t="shared" si="375"/>
        <v>0</v>
      </c>
      <c r="GC87" s="108">
        <f t="shared" si="376"/>
        <v>0</v>
      </c>
      <c r="GD87" s="109">
        <v>0</v>
      </c>
      <c r="GE87" s="106">
        <f t="shared" si="377"/>
        <v>0</v>
      </c>
      <c r="GF87" s="108">
        <f t="shared" si="378"/>
        <v>0</v>
      </c>
      <c r="GG87" s="109">
        <v>0</v>
      </c>
      <c r="GH87" s="106">
        <f t="shared" si="379"/>
        <v>0</v>
      </c>
      <c r="GI87" s="108">
        <f t="shared" si="380"/>
        <v>0</v>
      </c>
      <c r="GJ87" s="109">
        <v>0</v>
      </c>
      <c r="GK87" s="106">
        <f t="shared" si="381"/>
        <v>0</v>
      </c>
      <c r="GL87" s="108">
        <f t="shared" si="382"/>
        <v>0</v>
      </c>
      <c r="GM87" s="109">
        <v>0</v>
      </c>
      <c r="GN87" s="106">
        <f t="shared" si="383"/>
        <v>0</v>
      </c>
      <c r="GO87" s="108">
        <f t="shared" si="384"/>
        <v>0</v>
      </c>
      <c r="GP87" s="109">
        <v>0</v>
      </c>
      <c r="GQ87" s="106">
        <f t="shared" si="385"/>
        <v>0</v>
      </c>
      <c r="GR87" s="108">
        <f t="shared" si="386"/>
        <v>0</v>
      </c>
      <c r="GS87" s="109">
        <v>0</v>
      </c>
      <c r="GT87" s="106">
        <f t="shared" si="387"/>
        <v>0</v>
      </c>
      <c r="GU87" s="108">
        <f t="shared" si="388"/>
        <v>0</v>
      </c>
      <c r="GV87" s="109">
        <v>0</v>
      </c>
      <c r="GW87" s="134">
        <f t="shared" si="389"/>
        <v>0</v>
      </c>
      <c r="GX87" s="135">
        <f t="shared" si="390"/>
        <v>0</v>
      </c>
      <c r="GY87" s="107">
        <v>0</v>
      </c>
      <c r="GZ87" s="106">
        <f t="shared" si="391"/>
        <v>0</v>
      </c>
      <c r="HA87" s="108">
        <f t="shared" si="392"/>
        <v>0</v>
      </c>
      <c r="HB87" s="109">
        <v>0</v>
      </c>
      <c r="HC87" s="106">
        <f t="shared" si="393"/>
        <v>0</v>
      </c>
      <c r="HD87" s="108">
        <f t="shared" si="394"/>
        <v>0</v>
      </c>
      <c r="HF87" s="110">
        <f t="shared" si="395"/>
        <v>0</v>
      </c>
    </row>
    <row r="88" spans="1:214" s="141" customFormat="1" ht="13.8" thickBot="1" x14ac:dyDescent="0.3">
      <c r="A88" s="126"/>
      <c r="B88" s="140"/>
      <c r="C88" s="153">
        <v>0</v>
      </c>
      <c r="D88" s="153">
        <f t="shared" si="262"/>
        <v>0</v>
      </c>
      <c r="E88" s="154">
        <f t="shared" si="263"/>
        <v>0</v>
      </c>
      <c r="F88" s="153">
        <v>1E-8</v>
      </c>
      <c r="G88" s="153">
        <v>1E-8</v>
      </c>
      <c r="H88" s="153">
        <v>1E-8</v>
      </c>
      <c r="I88" s="153">
        <v>1E-8</v>
      </c>
      <c r="J88" s="153">
        <v>1E-8</v>
      </c>
      <c r="K88" s="155">
        <f t="shared" si="264"/>
        <v>-3.0000000000000004E-8</v>
      </c>
      <c r="L88" s="107">
        <v>0</v>
      </c>
      <c r="M88" s="134">
        <f t="shared" si="258"/>
        <v>0</v>
      </c>
      <c r="N88" s="135">
        <f t="shared" si="259"/>
        <v>0</v>
      </c>
      <c r="O88" s="107">
        <v>0</v>
      </c>
      <c r="P88" s="134">
        <f t="shared" si="260"/>
        <v>0</v>
      </c>
      <c r="Q88" s="135">
        <f t="shared" si="261"/>
        <v>0</v>
      </c>
      <c r="R88" s="107">
        <v>0</v>
      </c>
      <c r="S88" s="134">
        <f t="shared" si="265"/>
        <v>0</v>
      </c>
      <c r="T88" s="135">
        <f t="shared" si="266"/>
        <v>0</v>
      </c>
      <c r="U88" s="107">
        <v>0</v>
      </c>
      <c r="V88" s="134">
        <f t="shared" si="267"/>
        <v>0</v>
      </c>
      <c r="W88" s="135">
        <f t="shared" si="268"/>
        <v>0</v>
      </c>
      <c r="X88" s="107">
        <v>0</v>
      </c>
      <c r="Y88" s="134">
        <f t="shared" si="269"/>
        <v>0</v>
      </c>
      <c r="Z88" s="135">
        <f t="shared" si="270"/>
        <v>0</v>
      </c>
      <c r="AA88" s="107">
        <v>0</v>
      </c>
      <c r="AB88" s="134">
        <f t="shared" si="271"/>
        <v>0</v>
      </c>
      <c r="AC88" s="135">
        <f t="shared" si="272"/>
        <v>0</v>
      </c>
      <c r="AD88" s="107">
        <v>0</v>
      </c>
      <c r="AE88" s="134">
        <f t="shared" si="273"/>
        <v>0</v>
      </c>
      <c r="AF88" s="135">
        <f t="shared" si="274"/>
        <v>0</v>
      </c>
      <c r="AG88" s="107">
        <v>0</v>
      </c>
      <c r="AH88" s="134">
        <f t="shared" si="275"/>
        <v>0</v>
      </c>
      <c r="AI88" s="135">
        <f t="shared" si="276"/>
        <v>0</v>
      </c>
      <c r="AJ88" s="107">
        <v>0</v>
      </c>
      <c r="AK88" s="134">
        <f t="shared" si="277"/>
        <v>0</v>
      </c>
      <c r="AL88" s="135">
        <f t="shared" si="278"/>
        <v>0</v>
      </c>
      <c r="AM88" s="109">
        <v>0</v>
      </c>
      <c r="AN88" s="106">
        <f t="shared" si="279"/>
        <v>0</v>
      </c>
      <c r="AO88" s="108">
        <f t="shared" si="280"/>
        <v>0</v>
      </c>
      <c r="AP88" s="109">
        <v>0</v>
      </c>
      <c r="AQ88" s="106">
        <f t="shared" si="281"/>
        <v>0</v>
      </c>
      <c r="AR88" s="108">
        <f t="shared" si="282"/>
        <v>0</v>
      </c>
      <c r="AS88" s="109">
        <v>0</v>
      </c>
      <c r="AT88" s="106">
        <f t="shared" si="283"/>
        <v>0</v>
      </c>
      <c r="AU88" s="108">
        <f t="shared" si="284"/>
        <v>0</v>
      </c>
      <c r="AV88" s="109">
        <v>0</v>
      </c>
      <c r="AW88" s="106">
        <f t="shared" si="285"/>
        <v>0</v>
      </c>
      <c r="AX88" s="108">
        <f t="shared" si="286"/>
        <v>0</v>
      </c>
      <c r="AY88" s="109">
        <v>0</v>
      </c>
      <c r="AZ88" s="106">
        <f t="shared" si="287"/>
        <v>0</v>
      </c>
      <c r="BA88" s="108">
        <f t="shared" si="288"/>
        <v>0</v>
      </c>
      <c r="BB88" s="109">
        <v>0</v>
      </c>
      <c r="BC88" s="106">
        <f t="shared" si="289"/>
        <v>0</v>
      </c>
      <c r="BD88" s="108">
        <f t="shared" si="290"/>
        <v>0</v>
      </c>
      <c r="BE88" s="109">
        <v>0</v>
      </c>
      <c r="BF88" s="106">
        <f t="shared" si="291"/>
        <v>0</v>
      </c>
      <c r="BG88" s="108">
        <f t="shared" si="292"/>
        <v>0</v>
      </c>
      <c r="BH88" s="109">
        <v>0</v>
      </c>
      <c r="BI88" s="106">
        <f t="shared" si="293"/>
        <v>0</v>
      </c>
      <c r="BJ88" s="108">
        <f t="shared" si="294"/>
        <v>0</v>
      </c>
      <c r="BK88" s="109">
        <v>0</v>
      </c>
      <c r="BL88" s="106">
        <f t="shared" si="295"/>
        <v>0</v>
      </c>
      <c r="BM88" s="108">
        <f t="shared" si="296"/>
        <v>0</v>
      </c>
      <c r="BN88" s="109">
        <v>0</v>
      </c>
      <c r="BO88" s="106">
        <f t="shared" si="297"/>
        <v>0</v>
      </c>
      <c r="BP88" s="108">
        <f t="shared" si="298"/>
        <v>0</v>
      </c>
      <c r="BQ88" s="109">
        <v>0</v>
      </c>
      <c r="BR88" s="106">
        <f t="shared" si="299"/>
        <v>0</v>
      </c>
      <c r="BS88" s="108">
        <f t="shared" si="300"/>
        <v>0</v>
      </c>
      <c r="BT88" s="109">
        <v>0</v>
      </c>
      <c r="BU88" s="106">
        <f t="shared" si="301"/>
        <v>0</v>
      </c>
      <c r="BV88" s="108">
        <f t="shared" si="302"/>
        <v>0</v>
      </c>
      <c r="BW88" s="109">
        <v>0</v>
      </c>
      <c r="BX88" s="106">
        <f t="shared" si="303"/>
        <v>0</v>
      </c>
      <c r="BY88" s="108">
        <f t="shared" si="304"/>
        <v>0</v>
      </c>
      <c r="BZ88" s="109">
        <v>0</v>
      </c>
      <c r="CA88" s="106">
        <f t="shared" si="305"/>
        <v>0</v>
      </c>
      <c r="CB88" s="108">
        <f t="shared" si="306"/>
        <v>0</v>
      </c>
      <c r="CC88" s="109">
        <v>0</v>
      </c>
      <c r="CD88" s="106">
        <f t="shared" si="307"/>
        <v>0</v>
      </c>
      <c r="CE88" s="108">
        <f t="shared" si="308"/>
        <v>0</v>
      </c>
      <c r="CF88" s="109">
        <v>0</v>
      </c>
      <c r="CG88" s="106">
        <f t="shared" si="309"/>
        <v>0</v>
      </c>
      <c r="CH88" s="108">
        <f t="shared" si="310"/>
        <v>0</v>
      </c>
      <c r="CI88" s="109">
        <v>0</v>
      </c>
      <c r="CJ88" s="106">
        <f t="shared" si="311"/>
        <v>0</v>
      </c>
      <c r="CK88" s="108">
        <f t="shared" si="312"/>
        <v>0</v>
      </c>
      <c r="CL88" s="109">
        <v>0</v>
      </c>
      <c r="CM88" s="106">
        <f t="shared" si="313"/>
        <v>0</v>
      </c>
      <c r="CN88" s="108">
        <f t="shared" si="314"/>
        <v>0</v>
      </c>
      <c r="CO88" s="109">
        <v>0</v>
      </c>
      <c r="CP88" s="106">
        <f t="shared" si="315"/>
        <v>0</v>
      </c>
      <c r="CQ88" s="108">
        <f t="shared" si="316"/>
        <v>0</v>
      </c>
      <c r="CR88" s="109">
        <v>0</v>
      </c>
      <c r="CS88" s="106">
        <f t="shared" si="317"/>
        <v>0</v>
      </c>
      <c r="CT88" s="108">
        <f t="shared" si="318"/>
        <v>0</v>
      </c>
      <c r="CU88" s="109">
        <v>0</v>
      </c>
      <c r="CV88" s="106">
        <f t="shared" si="319"/>
        <v>0</v>
      </c>
      <c r="CW88" s="108">
        <f t="shared" si="320"/>
        <v>0</v>
      </c>
      <c r="CX88" s="109">
        <v>0</v>
      </c>
      <c r="CY88" s="106">
        <f t="shared" si="321"/>
        <v>0</v>
      </c>
      <c r="CZ88" s="108">
        <f t="shared" si="322"/>
        <v>0</v>
      </c>
      <c r="DA88" s="109">
        <v>0</v>
      </c>
      <c r="DB88" s="106">
        <f t="shared" si="323"/>
        <v>0</v>
      </c>
      <c r="DC88" s="108">
        <f t="shared" si="324"/>
        <v>0</v>
      </c>
      <c r="DD88" s="109">
        <v>0</v>
      </c>
      <c r="DE88" s="106">
        <f t="shared" si="325"/>
        <v>0</v>
      </c>
      <c r="DF88" s="108">
        <f t="shared" si="326"/>
        <v>0</v>
      </c>
      <c r="DG88" s="109">
        <v>0</v>
      </c>
      <c r="DH88" s="106">
        <f t="shared" si="327"/>
        <v>0</v>
      </c>
      <c r="DI88" s="108">
        <f t="shared" si="328"/>
        <v>0</v>
      </c>
      <c r="DJ88" s="109">
        <v>0</v>
      </c>
      <c r="DK88" s="106">
        <f t="shared" si="329"/>
        <v>0</v>
      </c>
      <c r="DL88" s="108">
        <f t="shared" si="330"/>
        <v>0</v>
      </c>
      <c r="DM88" s="109">
        <v>0</v>
      </c>
      <c r="DN88" s="106">
        <f t="shared" si="331"/>
        <v>0</v>
      </c>
      <c r="DO88" s="108">
        <f t="shared" si="332"/>
        <v>0</v>
      </c>
      <c r="DP88" s="109">
        <v>0</v>
      </c>
      <c r="DQ88" s="106">
        <f t="shared" si="333"/>
        <v>0</v>
      </c>
      <c r="DR88" s="108">
        <f t="shared" si="334"/>
        <v>0</v>
      </c>
      <c r="DS88" s="109">
        <v>0</v>
      </c>
      <c r="DT88" s="106">
        <f t="shared" si="335"/>
        <v>0</v>
      </c>
      <c r="DU88" s="108">
        <f t="shared" si="336"/>
        <v>0</v>
      </c>
      <c r="DV88" s="109">
        <v>0</v>
      </c>
      <c r="DW88" s="106">
        <f t="shared" si="337"/>
        <v>0</v>
      </c>
      <c r="DX88" s="108">
        <f t="shared" si="338"/>
        <v>0</v>
      </c>
      <c r="DY88" s="109">
        <v>0</v>
      </c>
      <c r="DZ88" s="106">
        <f t="shared" si="339"/>
        <v>0</v>
      </c>
      <c r="EA88" s="108">
        <f t="shared" si="340"/>
        <v>0</v>
      </c>
      <c r="EB88" s="109">
        <v>0</v>
      </c>
      <c r="EC88" s="106">
        <f t="shared" si="341"/>
        <v>0</v>
      </c>
      <c r="ED88" s="108">
        <f t="shared" si="342"/>
        <v>0</v>
      </c>
      <c r="EE88" s="109">
        <v>0</v>
      </c>
      <c r="EF88" s="106">
        <f t="shared" si="343"/>
        <v>0</v>
      </c>
      <c r="EG88" s="108">
        <f t="shared" si="344"/>
        <v>0</v>
      </c>
      <c r="EH88" s="109">
        <v>0</v>
      </c>
      <c r="EI88" s="106">
        <f t="shared" si="345"/>
        <v>0</v>
      </c>
      <c r="EJ88" s="108">
        <f t="shared" si="346"/>
        <v>0</v>
      </c>
      <c r="EK88" s="109">
        <v>0</v>
      </c>
      <c r="EL88" s="106">
        <f t="shared" si="347"/>
        <v>0</v>
      </c>
      <c r="EM88" s="108">
        <f t="shared" si="348"/>
        <v>0</v>
      </c>
      <c r="EN88" s="109">
        <v>0</v>
      </c>
      <c r="EO88" s="106">
        <f t="shared" si="349"/>
        <v>0</v>
      </c>
      <c r="EP88" s="108">
        <f t="shared" si="350"/>
        <v>0</v>
      </c>
      <c r="EQ88" s="109">
        <v>0</v>
      </c>
      <c r="ER88" s="106">
        <f t="shared" si="351"/>
        <v>0</v>
      </c>
      <c r="ES88" s="108">
        <f t="shared" si="352"/>
        <v>0</v>
      </c>
      <c r="ET88" s="109">
        <v>0</v>
      </c>
      <c r="EU88" s="106">
        <f t="shared" si="353"/>
        <v>0</v>
      </c>
      <c r="EV88" s="108">
        <f t="shared" si="354"/>
        <v>0</v>
      </c>
      <c r="EW88" s="109">
        <v>0</v>
      </c>
      <c r="EX88" s="106">
        <f t="shared" si="355"/>
        <v>0</v>
      </c>
      <c r="EY88" s="108">
        <f t="shared" si="356"/>
        <v>0</v>
      </c>
      <c r="EZ88" s="109">
        <v>0</v>
      </c>
      <c r="FA88" s="106">
        <f t="shared" si="357"/>
        <v>0</v>
      </c>
      <c r="FB88" s="108">
        <f t="shared" si="358"/>
        <v>0</v>
      </c>
      <c r="FC88" s="109">
        <v>0</v>
      </c>
      <c r="FD88" s="106">
        <f t="shared" si="359"/>
        <v>0</v>
      </c>
      <c r="FE88" s="108">
        <f t="shared" si="360"/>
        <v>0</v>
      </c>
      <c r="FF88" s="109">
        <v>0</v>
      </c>
      <c r="FG88" s="106">
        <f t="shared" si="361"/>
        <v>0</v>
      </c>
      <c r="FH88" s="108">
        <f t="shared" si="362"/>
        <v>0</v>
      </c>
      <c r="FI88" s="109">
        <v>0</v>
      </c>
      <c r="FJ88" s="106">
        <f t="shared" si="363"/>
        <v>0</v>
      </c>
      <c r="FK88" s="108">
        <f t="shared" si="364"/>
        <v>0</v>
      </c>
      <c r="FL88" s="109">
        <v>0</v>
      </c>
      <c r="FM88" s="106">
        <f t="shared" si="365"/>
        <v>0</v>
      </c>
      <c r="FN88" s="108">
        <f t="shared" si="366"/>
        <v>0</v>
      </c>
      <c r="FO88" s="109">
        <v>0</v>
      </c>
      <c r="FP88" s="106">
        <f t="shared" si="367"/>
        <v>0</v>
      </c>
      <c r="FQ88" s="108">
        <f t="shared" si="368"/>
        <v>0</v>
      </c>
      <c r="FR88" s="109">
        <v>0</v>
      </c>
      <c r="FS88" s="106">
        <f t="shared" si="369"/>
        <v>0</v>
      </c>
      <c r="FT88" s="108">
        <f t="shared" si="370"/>
        <v>0</v>
      </c>
      <c r="FU88" s="109">
        <v>0</v>
      </c>
      <c r="FV88" s="106">
        <f t="shared" si="371"/>
        <v>0</v>
      </c>
      <c r="FW88" s="108">
        <f t="shared" si="372"/>
        <v>0</v>
      </c>
      <c r="FX88" s="109">
        <v>0</v>
      </c>
      <c r="FY88" s="106">
        <f t="shared" si="373"/>
        <v>0</v>
      </c>
      <c r="FZ88" s="108">
        <f t="shared" si="374"/>
        <v>0</v>
      </c>
      <c r="GA88" s="109">
        <v>0</v>
      </c>
      <c r="GB88" s="106">
        <f t="shared" si="375"/>
        <v>0</v>
      </c>
      <c r="GC88" s="108">
        <f t="shared" si="376"/>
        <v>0</v>
      </c>
      <c r="GD88" s="109">
        <v>0</v>
      </c>
      <c r="GE88" s="106">
        <f t="shared" si="377"/>
        <v>0</v>
      </c>
      <c r="GF88" s="108">
        <f t="shared" si="378"/>
        <v>0</v>
      </c>
      <c r="GG88" s="109">
        <v>0</v>
      </c>
      <c r="GH88" s="106">
        <f t="shared" si="379"/>
        <v>0</v>
      </c>
      <c r="GI88" s="108">
        <f t="shared" si="380"/>
        <v>0</v>
      </c>
      <c r="GJ88" s="109">
        <v>0</v>
      </c>
      <c r="GK88" s="106">
        <f t="shared" si="381"/>
        <v>0</v>
      </c>
      <c r="GL88" s="108">
        <f t="shared" si="382"/>
        <v>0</v>
      </c>
      <c r="GM88" s="109">
        <v>0</v>
      </c>
      <c r="GN88" s="106">
        <f t="shared" si="383"/>
        <v>0</v>
      </c>
      <c r="GO88" s="108">
        <f t="shared" si="384"/>
        <v>0</v>
      </c>
      <c r="GP88" s="109">
        <v>0</v>
      </c>
      <c r="GQ88" s="106">
        <f t="shared" si="385"/>
        <v>0</v>
      </c>
      <c r="GR88" s="108">
        <f t="shared" si="386"/>
        <v>0</v>
      </c>
      <c r="GS88" s="109">
        <v>0</v>
      </c>
      <c r="GT88" s="106">
        <f t="shared" si="387"/>
        <v>0</v>
      </c>
      <c r="GU88" s="108">
        <f t="shared" si="388"/>
        <v>0</v>
      </c>
      <c r="GV88" s="109">
        <v>0</v>
      </c>
      <c r="GW88" s="134">
        <f t="shared" si="389"/>
        <v>0</v>
      </c>
      <c r="GX88" s="135">
        <f t="shared" si="390"/>
        <v>0</v>
      </c>
      <c r="GY88" s="107">
        <v>0</v>
      </c>
      <c r="GZ88" s="106">
        <f t="shared" si="391"/>
        <v>0</v>
      </c>
      <c r="HA88" s="108">
        <f t="shared" si="392"/>
        <v>0</v>
      </c>
      <c r="HB88" s="109">
        <v>0</v>
      </c>
      <c r="HC88" s="106">
        <f t="shared" si="393"/>
        <v>0</v>
      </c>
      <c r="HD88" s="108">
        <f t="shared" si="394"/>
        <v>0</v>
      </c>
      <c r="HF88" s="142">
        <f t="shared" si="395"/>
        <v>0</v>
      </c>
    </row>
    <row r="89" spans="1:214" x14ac:dyDescent="0.25">
      <c r="A89" s="128"/>
      <c r="B89" s="128"/>
      <c r="C89" s="128"/>
      <c r="D89" s="128"/>
      <c r="E89" s="128"/>
      <c r="F89" s="128"/>
      <c r="G89" s="128"/>
      <c r="H89" s="128"/>
      <c r="I89" s="128"/>
      <c r="J89" s="143"/>
      <c r="K89" s="144"/>
      <c r="L89" s="145"/>
      <c r="M89" s="144"/>
      <c r="N89" s="146"/>
      <c r="O89" s="145"/>
      <c r="P89" s="144"/>
      <c r="Q89" s="146"/>
      <c r="R89" s="145"/>
      <c r="S89" s="144"/>
      <c r="T89" s="146"/>
      <c r="U89" s="145"/>
      <c r="V89" s="144"/>
      <c r="W89" s="146"/>
      <c r="X89" s="145"/>
      <c r="Y89" s="144"/>
      <c r="Z89" s="146"/>
      <c r="AA89" s="145"/>
      <c r="AB89" s="144"/>
      <c r="AC89" s="146"/>
      <c r="AD89" s="145"/>
      <c r="AE89" s="144"/>
      <c r="AF89" s="146"/>
      <c r="AG89" s="145"/>
      <c r="AH89" s="144"/>
      <c r="AI89" s="146"/>
      <c r="AJ89" s="145"/>
      <c r="AK89" s="144"/>
      <c r="AL89" s="146"/>
      <c r="AM89" s="145"/>
      <c r="AN89" s="144"/>
      <c r="AO89" s="146"/>
      <c r="AP89" s="145"/>
      <c r="AQ89" s="144"/>
      <c r="AR89" s="146"/>
      <c r="AS89" s="145"/>
      <c r="AT89" s="144"/>
      <c r="AU89" s="146"/>
      <c r="AV89" s="145"/>
      <c r="AW89" s="144"/>
      <c r="AX89" s="146"/>
      <c r="AY89" s="145"/>
      <c r="AZ89" s="144"/>
      <c r="BA89" s="146"/>
      <c r="BB89" s="145"/>
      <c r="BC89" s="144"/>
      <c r="BD89" s="146"/>
      <c r="BE89" s="145"/>
      <c r="BF89" s="144"/>
      <c r="BG89" s="146"/>
      <c r="BH89" s="145"/>
      <c r="BI89" s="144"/>
      <c r="BJ89" s="146"/>
      <c r="BK89" s="145"/>
      <c r="BL89" s="144"/>
      <c r="BM89" s="146"/>
      <c r="BN89" s="145"/>
      <c r="BO89" s="144"/>
      <c r="BP89" s="146"/>
      <c r="BQ89" s="145"/>
      <c r="BR89" s="144"/>
      <c r="BS89" s="146"/>
      <c r="BT89" s="145"/>
      <c r="BU89" s="144"/>
      <c r="BV89" s="146"/>
      <c r="BW89" s="145"/>
      <c r="BX89" s="144"/>
      <c r="BY89" s="146"/>
      <c r="BZ89" s="145"/>
      <c r="CA89" s="144"/>
      <c r="CB89" s="146"/>
      <c r="CC89" s="145"/>
      <c r="CD89" s="144"/>
      <c r="CE89" s="146"/>
      <c r="CF89" s="145"/>
      <c r="CG89" s="144"/>
      <c r="CH89" s="146"/>
      <c r="CI89" s="145"/>
      <c r="CJ89" s="144"/>
      <c r="CK89" s="146"/>
      <c r="CL89" s="145"/>
      <c r="CM89" s="144"/>
      <c r="CN89" s="146"/>
      <c r="CO89" s="145"/>
      <c r="CP89" s="144"/>
      <c r="CQ89" s="146"/>
      <c r="CR89" s="145"/>
      <c r="CS89" s="144"/>
      <c r="CT89" s="146"/>
      <c r="CU89" s="145"/>
      <c r="CV89" s="144"/>
      <c r="CW89" s="146"/>
      <c r="CX89" s="145"/>
      <c r="CY89" s="144"/>
      <c r="CZ89" s="146"/>
      <c r="DA89" s="145"/>
      <c r="DB89" s="144"/>
      <c r="DC89" s="146"/>
      <c r="DD89" s="145"/>
      <c r="DE89" s="144"/>
      <c r="DF89" s="146"/>
      <c r="DG89" s="145"/>
      <c r="DH89" s="144"/>
      <c r="DI89" s="146"/>
      <c r="DJ89" s="145"/>
      <c r="DK89" s="144"/>
      <c r="DL89" s="146"/>
      <c r="DM89" s="145"/>
      <c r="DN89" s="144"/>
      <c r="DO89" s="146"/>
      <c r="DP89" s="145"/>
      <c r="DQ89" s="144"/>
      <c r="DR89" s="146"/>
      <c r="DS89" s="145"/>
      <c r="DT89" s="144"/>
      <c r="DU89" s="146"/>
      <c r="DV89" s="145"/>
      <c r="DW89" s="144"/>
      <c r="DX89" s="146"/>
      <c r="DY89" s="145"/>
      <c r="DZ89" s="144"/>
      <c r="EA89" s="146"/>
      <c r="EB89" s="145"/>
      <c r="EC89" s="144"/>
      <c r="ED89" s="146"/>
      <c r="EE89" s="145"/>
      <c r="EF89" s="144"/>
      <c r="EG89" s="146"/>
      <c r="EH89" s="145"/>
      <c r="EI89" s="144"/>
      <c r="EJ89" s="146"/>
      <c r="EK89" s="145"/>
      <c r="EL89" s="144"/>
      <c r="EM89" s="146"/>
      <c r="EN89" s="145"/>
      <c r="EO89" s="144"/>
      <c r="EP89" s="146"/>
      <c r="EQ89" s="145"/>
      <c r="ER89" s="144"/>
      <c r="ES89" s="146"/>
      <c r="ET89" s="145"/>
      <c r="EU89" s="144"/>
      <c r="EV89" s="146"/>
      <c r="EW89" s="145"/>
      <c r="EX89" s="144"/>
      <c r="EY89" s="146"/>
      <c r="EZ89" s="145"/>
      <c r="FA89" s="144"/>
      <c r="FB89" s="146"/>
      <c r="FC89" s="145"/>
      <c r="FD89" s="144"/>
      <c r="FE89" s="146"/>
      <c r="FF89" s="145"/>
      <c r="FG89" s="144"/>
      <c r="FH89" s="146"/>
      <c r="FI89" s="145"/>
      <c r="FJ89" s="144"/>
      <c r="FK89" s="146"/>
      <c r="FL89" s="145"/>
      <c r="FM89" s="144"/>
      <c r="FN89" s="146"/>
      <c r="FO89" s="145"/>
      <c r="FP89" s="144"/>
      <c r="FQ89" s="146"/>
      <c r="FR89" s="145"/>
      <c r="FS89" s="144"/>
      <c r="FT89" s="146"/>
      <c r="FU89" s="145"/>
      <c r="FV89" s="144"/>
      <c r="FW89" s="146"/>
      <c r="FX89" s="145"/>
      <c r="FY89" s="144"/>
      <c r="FZ89" s="146"/>
      <c r="GA89" s="145"/>
      <c r="GB89" s="144"/>
      <c r="GC89" s="146"/>
      <c r="GD89" s="145"/>
      <c r="GE89" s="144"/>
      <c r="GF89" s="146"/>
      <c r="GG89" s="145"/>
      <c r="GH89" s="144"/>
      <c r="GI89" s="146"/>
      <c r="GJ89" s="145"/>
      <c r="GK89" s="144"/>
      <c r="GL89" s="146"/>
      <c r="GM89" s="145"/>
      <c r="GN89" s="144"/>
      <c r="GO89" s="146"/>
      <c r="GP89" s="145"/>
      <c r="GQ89" s="144"/>
      <c r="GR89" s="146"/>
      <c r="GS89" s="145"/>
      <c r="GT89" s="144"/>
      <c r="GU89" s="146"/>
      <c r="GV89" s="145"/>
      <c r="GW89" s="144"/>
      <c r="GX89" s="146"/>
      <c r="GY89" s="145"/>
      <c r="GZ89" s="144"/>
      <c r="HA89" s="146"/>
      <c r="HB89" s="145"/>
      <c r="HC89" s="144"/>
      <c r="HD89" s="146"/>
    </row>
    <row r="90" spans="1:214" s="94" customFormat="1" x14ac:dyDescent="0.25">
      <c r="A90" s="94" t="s">
        <v>15</v>
      </c>
      <c r="C90" s="94">
        <f>SUM(C10:C88)</f>
        <v>0</v>
      </c>
      <c r="D90" s="94">
        <f>SUM(D$10:D$88)</f>
        <v>0</v>
      </c>
      <c r="E90" s="94">
        <f>SUM(E$10:E$88)</f>
        <v>0</v>
      </c>
      <c r="L90" s="112"/>
      <c r="M90" s="113"/>
      <c r="N90" s="114">
        <f>SUM(N$10:N$88)</f>
        <v>0</v>
      </c>
      <c r="O90" s="112"/>
      <c r="P90" s="113"/>
      <c r="Q90" s="114">
        <f t="shared" ref="Q90" si="396">SUM(Q$10:Q$88)</f>
        <v>0</v>
      </c>
      <c r="R90" s="112"/>
      <c r="S90" s="113"/>
      <c r="T90" s="114">
        <f t="shared" ref="T90" si="397">SUM(T$10:T$88)</f>
        <v>0</v>
      </c>
      <c r="U90" s="112"/>
      <c r="V90" s="113"/>
      <c r="W90" s="114">
        <f t="shared" ref="W90" si="398">SUM(W$10:W$88)</f>
        <v>0</v>
      </c>
      <c r="X90" s="112"/>
      <c r="Y90" s="113"/>
      <c r="Z90" s="114">
        <f t="shared" ref="Z90" si="399">SUM(Z$10:Z$88)</f>
        <v>0</v>
      </c>
      <c r="AA90" s="112"/>
      <c r="AB90" s="113"/>
      <c r="AC90" s="114">
        <f t="shared" ref="AC90" si="400">SUM(AC$10:AC$88)</f>
        <v>0</v>
      </c>
      <c r="AD90" s="112"/>
      <c r="AE90" s="113"/>
      <c r="AF90" s="114">
        <f t="shared" ref="AF90" si="401">SUM(AF$10:AF$88)</f>
        <v>0</v>
      </c>
      <c r="AG90" s="112"/>
      <c r="AH90" s="113"/>
      <c r="AI90" s="114">
        <f t="shared" ref="AI90" si="402">SUM(AI$10:AI$88)</f>
        <v>0</v>
      </c>
      <c r="AJ90" s="112"/>
      <c r="AK90" s="113"/>
      <c r="AL90" s="114">
        <f t="shared" ref="AL90" si="403">SUM(AL$10:AL$88)</f>
        <v>0</v>
      </c>
      <c r="AM90" s="112"/>
      <c r="AN90" s="113"/>
      <c r="AO90" s="114">
        <f t="shared" ref="AO90" si="404">SUM(AO$10:AO$88)</f>
        <v>0</v>
      </c>
      <c r="AP90" s="112"/>
      <c r="AQ90" s="113"/>
      <c r="AR90" s="114">
        <f t="shared" ref="AR90" si="405">SUM(AR$10:AR$88)</f>
        <v>0</v>
      </c>
      <c r="AS90" s="112"/>
      <c r="AT90" s="113"/>
      <c r="AU90" s="114">
        <f t="shared" ref="AU90" si="406">SUM(AU$10:AU$88)</f>
        <v>0</v>
      </c>
      <c r="AV90" s="112"/>
      <c r="AW90" s="113"/>
      <c r="AX90" s="114">
        <f t="shared" ref="AX90" si="407">SUM(AX$10:AX$88)</f>
        <v>0</v>
      </c>
      <c r="AY90" s="112"/>
      <c r="AZ90" s="113"/>
      <c r="BA90" s="114">
        <f t="shared" ref="BA90" si="408">SUM(BA$10:BA$88)</f>
        <v>0</v>
      </c>
      <c r="BB90" s="112"/>
      <c r="BC90" s="113"/>
      <c r="BD90" s="114">
        <f t="shared" ref="BD90" si="409">SUM(BD$10:BD$88)</f>
        <v>0</v>
      </c>
      <c r="BE90" s="112"/>
      <c r="BF90" s="113"/>
      <c r="BG90" s="114">
        <f t="shared" ref="BG90" si="410">SUM(BG$10:BG$88)</f>
        <v>0</v>
      </c>
      <c r="BH90" s="112"/>
      <c r="BI90" s="113"/>
      <c r="BJ90" s="114">
        <f t="shared" ref="BJ90" si="411">SUM(BJ$10:BJ$88)</f>
        <v>0</v>
      </c>
      <c r="BK90" s="112"/>
      <c r="BL90" s="113"/>
      <c r="BM90" s="114">
        <f t="shared" ref="BM90" si="412">SUM(BM$10:BM$88)</f>
        <v>0</v>
      </c>
      <c r="BN90" s="112"/>
      <c r="BO90" s="113"/>
      <c r="BP90" s="114">
        <f t="shared" ref="BP90" si="413">SUM(BP$10:BP$88)</f>
        <v>0</v>
      </c>
      <c r="BQ90" s="112"/>
      <c r="BR90" s="113"/>
      <c r="BS90" s="114">
        <f t="shared" ref="BS90" si="414">SUM(BS$10:BS$88)</f>
        <v>0</v>
      </c>
      <c r="BT90" s="112"/>
      <c r="BU90" s="113"/>
      <c r="BV90" s="114">
        <f t="shared" ref="BV90" si="415">SUM(BV$10:BV$88)</f>
        <v>0</v>
      </c>
      <c r="BW90" s="112"/>
      <c r="BX90" s="113"/>
      <c r="BY90" s="114">
        <f t="shared" ref="BY90" si="416">SUM(BY$10:BY$88)</f>
        <v>0</v>
      </c>
      <c r="BZ90" s="112"/>
      <c r="CA90" s="113"/>
      <c r="CB90" s="114">
        <f t="shared" ref="CB90" si="417">SUM(CB$10:CB$88)</f>
        <v>0</v>
      </c>
      <c r="CC90" s="112"/>
      <c r="CD90" s="113"/>
      <c r="CE90" s="114">
        <f t="shared" ref="CE90" si="418">SUM(CE$10:CE$88)</f>
        <v>0</v>
      </c>
      <c r="CF90" s="112"/>
      <c r="CG90" s="113"/>
      <c r="CH90" s="114">
        <f t="shared" ref="CH90" si="419">SUM(CH$10:CH$88)</f>
        <v>0</v>
      </c>
      <c r="CI90" s="112"/>
      <c r="CJ90" s="113"/>
      <c r="CK90" s="114">
        <f t="shared" ref="CK90" si="420">SUM(CK$10:CK$88)</f>
        <v>0</v>
      </c>
      <c r="CL90" s="112"/>
      <c r="CM90" s="113"/>
      <c r="CN90" s="114">
        <f t="shared" ref="CN90" si="421">SUM(CN$10:CN$88)</f>
        <v>0</v>
      </c>
      <c r="CO90" s="112"/>
      <c r="CP90" s="113"/>
      <c r="CQ90" s="114">
        <f t="shared" ref="CQ90" si="422">SUM(CQ$10:CQ$88)</f>
        <v>0</v>
      </c>
      <c r="CR90" s="112"/>
      <c r="CS90" s="113"/>
      <c r="CT90" s="114">
        <f t="shared" ref="CT90" si="423">SUM(CT$10:CT$88)</f>
        <v>0</v>
      </c>
      <c r="CU90" s="112"/>
      <c r="CV90" s="113"/>
      <c r="CW90" s="114">
        <f t="shared" ref="CW90" si="424">SUM(CW$10:CW$88)</f>
        <v>0</v>
      </c>
      <c r="CX90" s="112"/>
      <c r="CY90" s="113"/>
      <c r="CZ90" s="114">
        <f t="shared" ref="CZ90" si="425">SUM(CZ$10:CZ$88)</f>
        <v>0</v>
      </c>
      <c r="DA90" s="112"/>
      <c r="DB90" s="113"/>
      <c r="DC90" s="114">
        <f t="shared" ref="DC90" si="426">SUM(DC$10:DC$88)</f>
        <v>0</v>
      </c>
      <c r="DD90" s="112"/>
      <c r="DE90" s="113"/>
      <c r="DF90" s="114">
        <f t="shared" ref="DF90" si="427">SUM(DF$10:DF$88)</f>
        <v>0</v>
      </c>
      <c r="DG90" s="112"/>
      <c r="DH90" s="113"/>
      <c r="DI90" s="114">
        <f t="shared" ref="DI90" si="428">SUM(DI$10:DI$88)</f>
        <v>0</v>
      </c>
      <c r="DJ90" s="112"/>
      <c r="DK90" s="113"/>
      <c r="DL90" s="114">
        <f t="shared" ref="DL90" si="429">SUM(DL$10:DL$88)</f>
        <v>0</v>
      </c>
      <c r="DM90" s="112"/>
      <c r="DN90" s="113"/>
      <c r="DO90" s="114">
        <f t="shared" ref="DO90" si="430">SUM(DO$10:DO$88)</f>
        <v>0</v>
      </c>
      <c r="DP90" s="112"/>
      <c r="DQ90" s="113"/>
      <c r="DR90" s="114">
        <f t="shared" ref="DR90" si="431">SUM(DR$10:DR$88)</f>
        <v>0</v>
      </c>
      <c r="DS90" s="112"/>
      <c r="DT90" s="113"/>
      <c r="DU90" s="114">
        <f t="shared" ref="DU90" si="432">SUM(DU$10:DU$88)</f>
        <v>0</v>
      </c>
      <c r="DV90" s="112"/>
      <c r="DW90" s="113"/>
      <c r="DX90" s="114">
        <f t="shared" ref="DX90" si="433">SUM(DX$10:DX$88)</f>
        <v>0</v>
      </c>
      <c r="DY90" s="112"/>
      <c r="DZ90" s="113"/>
      <c r="EA90" s="114">
        <f t="shared" ref="EA90" si="434">SUM(EA$10:EA$88)</f>
        <v>0</v>
      </c>
      <c r="EB90" s="112"/>
      <c r="EC90" s="113"/>
      <c r="ED90" s="114">
        <f t="shared" ref="ED90" si="435">SUM(ED$10:ED$88)</f>
        <v>0</v>
      </c>
      <c r="EE90" s="112"/>
      <c r="EF90" s="113"/>
      <c r="EG90" s="114">
        <f t="shared" ref="EG90" si="436">SUM(EG$10:EG$88)</f>
        <v>0</v>
      </c>
      <c r="EH90" s="112"/>
      <c r="EI90" s="113"/>
      <c r="EJ90" s="114">
        <f t="shared" ref="EJ90" si="437">SUM(EJ$10:EJ$88)</f>
        <v>0</v>
      </c>
      <c r="EK90" s="112"/>
      <c r="EL90" s="113"/>
      <c r="EM90" s="114">
        <f t="shared" ref="EM90" si="438">SUM(EM$10:EM$88)</f>
        <v>0</v>
      </c>
      <c r="EN90" s="112"/>
      <c r="EO90" s="113"/>
      <c r="EP90" s="114">
        <f t="shared" ref="EP90" si="439">SUM(EP$10:EP$88)</f>
        <v>0</v>
      </c>
      <c r="EQ90" s="112"/>
      <c r="ER90" s="113"/>
      <c r="ES90" s="114">
        <f t="shared" ref="ES90" si="440">SUM(ES$10:ES$88)</f>
        <v>0</v>
      </c>
      <c r="ET90" s="112"/>
      <c r="EU90" s="113"/>
      <c r="EV90" s="114">
        <f t="shared" ref="EV90" si="441">SUM(EV$10:EV$88)</f>
        <v>0</v>
      </c>
      <c r="EW90" s="112"/>
      <c r="EX90" s="113"/>
      <c r="EY90" s="114">
        <f t="shared" ref="EY90" si="442">SUM(EY$10:EY$88)</f>
        <v>0</v>
      </c>
      <c r="EZ90" s="112"/>
      <c r="FA90" s="113"/>
      <c r="FB90" s="114">
        <f t="shared" ref="FB90" si="443">SUM(FB$10:FB$88)</f>
        <v>0</v>
      </c>
      <c r="FC90" s="112"/>
      <c r="FD90" s="113"/>
      <c r="FE90" s="114">
        <f t="shared" ref="FE90" si="444">SUM(FE$10:FE$88)</f>
        <v>0</v>
      </c>
      <c r="FF90" s="112"/>
      <c r="FG90" s="113"/>
      <c r="FH90" s="114">
        <f t="shared" ref="FH90" si="445">SUM(FH$10:FH$88)</f>
        <v>0</v>
      </c>
      <c r="FI90" s="112"/>
      <c r="FJ90" s="113"/>
      <c r="FK90" s="114">
        <f t="shared" ref="FK90" si="446">SUM(FK$10:FK$88)</f>
        <v>0</v>
      </c>
      <c r="FL90" s="112"/>
      <c r="FM90" s="113"/>
      <c r="FN90" s="114">
        <f t="shared" ref="FN90" si="447">SUM(FN$10:FN$88)</f>
        <v>0</v>
      </c>
      <c r="FO90" s="112"/>
      <c r="FP90" s="113"/>
      <c r="FQ90" s="114">
        <f t="shared" ref="FQ90" si="448">SUM(FQ$10:FQ$88)</f>
        <v>0</v>
      </c>
      <c r="FR90" s="112"/>
      <c r="FS90" s="113"/>
      <c r="FT90" s="114">
        <f t="shared" ref="FT90" si="449">SUM(FT$10:FT$88)</f>
        <v>0</v>
      </c>
      <c r="FU90" s="112"/>
      <c r="FV90" s="113"/>
      <c r="FW90" s="114">
        <f t="shared" ref="FW90" si="450">SUM(FW$10:FW$88)</f>
        <v>0</v>
      </c>
      <c r="FX90" s="112"/>
      <c r="FY90" s="113"/>
      <c r="FZ90" s="114">
        <f t="shared" ref="FZ90" si="451">SUM(FZ$10:FZ$88)</f>
        <v>0</v>
      </c>
      <c r="GA90" s="112"/>
      <c r="GB90" s="113"/>
      <c r="GC90" s="114">
        <f t="shared" ref="GC90" si="452">SUM(GC$10:GC$88)</f>
        <v>0</v>
      </c>
      <c r="GD90" s="112"/>
      <c r="GE90" s="113"/>
      <c r="GF90" s="114">
        <f t="shared" ref="GF90" si="453">SUM(GF$10:GF$88)</f>
        <v>0</v>
      </c>
      <c r="GG90" s="112"/>
      <c r="GH90" s="113"/>
      <c r="GI90" s="114">
        <f t="shared" ref="GI90" si="454">SUM(GI$10:GI$88)</f>
        <v>0</v>
      </c>
      <c r="GJ90" s="112"/>
      <c r="GK90" s="113"/>
      <c r="GL90" s="114">
        <f t="shared" ref="GL90" si="455">SUM(GL$10:GL$88)</f>
        <v>0</v>
      </c>
      <c r="GM90" s="112"/>
      <c r="GN90" s="113"/>
      <c r="GO90" s="114">
        <f t="shared" ref="GO90" si="456">SUM(GO$10:GO$88)</f>
        <v>0</v>
      </c>
      <c r="GP90" s="112"/>
      <c r="GQ90" s="113"/>
      <c r="GR90" s="114">
        <f t="shared" ref="GR90" si="457">SUM(GR$10:GR$88)</f>
        <v>0</v>
      </c>
      <c r="GS90" s="112"/>
      <c r="GT90" s="113"/>
      <c r="GU90" s="114">
        <f t="shared" ref="GU90" si="458">SUM(GU$10:GU$88)</f>
        <v>0</v>
      </c>
      <c r="GV90" s="112"/>
      <c r="GW90" s="113"/>
      <c r="GX90" s="114">
        <f t="shared" ref="GX90" si="459">SUM(GX$10:GX$88)</f>
        <v>0</v>
      </c>
      <c r="GY90" s="112"/>
      <c r="GZ90" s="113"/>
      <c r="HA90" s="114">
        <f t="shared" ref="HA90" si="460">SUM(HA$10:HA$88)</f>
        <v>0</v>
      </c>
      <c r="HB90" s="112"/>
      <c r="HC90" s="113"/>
      <c r="HD90" s="114">
        <f t="shared" ref="HD90" si="461">SUM(HD$10:HD$88)</f>
        <v>0</v>
      </c>
      <c r="HF90" s="115"/>
    </row>
    <row r="91" spans="1:214" s="116" customFormat="1" x14ac:dyDescent="0.25">
      <c r="A91" s="116" t="s">
        <v>47</v>
      </c>
      <c r="E91" s="116" t="e">
        <f>SUM(L91:HD91)</f>
        <v>#DIV/0!</v>
      </c>
      <c r="N91" s="117" t="e">
        <f>N90/$E$90</f>
        <v>#DIV/0!</v>
      </c>
      <c r="Q91" s="117" t="e">
        <f t="shared" ref="Q91" si="462">Q90/$E$90</f>
        <v>#DIV/0!</v>
      </c>
      <c r="T91" s="117" t="e">
        <f t="shared" ref="T91" si="463">T90/$E$90</f>
        <v>#DIV/0!</v>
      </c>
      <c r="W91" s="117" t="e">
        <f t="shared" ref="W91" si="464">W90/$E$90</f>
        <v>#DIV/0!</v>
      </c>
      <c r="Z91" s="117" t="e">
        <f t="shared" ref="Z91" si="465">Z90/$E$90</f>
        <v>#DIV/0!</v>
      </c>
      <c r="AC91" s="117" t="e">
        <f t="shared" ref="AC91" si="466">AC90/$E$90</f>
        <v>#DIV/0!</v>
      </c>
      <c r="AF91" s="117" t="e">
        <f t="shared" ref="AF91" si="467">AF90/$E$90</f>
        <v>#DIV/0!</v>
      </c>
      <c r="AI91" s="117" t="e">
        <f t="shared" ref="AI91" si="468">AI90/$E$90</f>
        <v>#DIV/0!</v>
      </c>
      <c r="AL91" s="117" t="e">
        <f>AL90/$E$90</f>
        <v>#DIV/0!</v>
      </c>
      <c r="AO91" s="117" t="e">
        <f t="shared" ref="AO91" si="469">AO90/$E$90</f>
        <v>#DIV/0!</v>
      </c>
      <c r="AR91" s="117" t="e">
        <f t="shared" ref="AR91" si="470">AR90/$E$90</f>
        <v>#DIV/0!</v>
      </c>
      <c r="AU91" s="117" t="e">
        <f t="shared" ref="AU91" si="471">AU90/$E$90</f>
        <v>#DIV/0!</v>
      </c>
      <c r="AX91" s="117" t="e">
        <f t="shared" ref="AX91" si="472">AX90/$E$90</f>
        <v>#DIV/0!</v>
      </c>
      <c r="BA91" s="117" t="e">
        <f t="shared" ref="BA91" si="473">BA90/$E$90</f>
        <v>#DIV/0!</v>
      </c>
      <c r="BD91" s="117" t="e">
        <f t="shared" ref="BD91" si="474">BD90/$E$90</f>
        <v>#DIV/0!</v>
      </c>
      <c r="BG91" s="117" t="e">
        <f t="shared" ref="BG91" si="475">BG90/$E$90</f>
        <v>#DIV/0!</v>
      </c>
      <c r="BJ91" s="117" t="e">
        <f t="shared" ref="BJ91" si="476">BJ90/$E$90</f>
        <v>#DIV/0!</v>
      </c>
      <c r="BM91" s="117" t="e">
        <f t="shared" ref="BM91" si="477">BM90/$E$90</f>
        <v>#DIV/0!</v>
      </c>
      <c r="BP91" s="117" t="e">
        <f t="shared" ref="BP91" si="478">BP90/$E$90</f>
        <v>#DIV/0!</v>
      </c>
      <c r="BS91" s="117" t="e">
        <f t="shared" ref="BS91" si="479">BS90/$E$90</f>
        <v>#DIV/0!</v>
      </c>
      <c r="BV91" s="117" t="e">
        <f t="shared" ref="BV91" si="480">BV90/$E$90</f>
        <v>#DIV/0!</v>
      </c>
      <c r="BY91" s="117" t="e">
        <f t="shared" ref="BY91" si="481">BY90/$E$90</f>
        <v>#DIV/0!</v>
      </c>
      <c r="CB91" s="117" t="e">
        <f t="shared" ref="CB91" si="482">CB90/$E$90</f>
        <v>#DIV/0!</v>
      </c>
      <c r="CE91" s="117" t="e">
        <f t="shared" ref="CE91" si="483">CE90/$E$90</f>
        <v>#DIV/0!</v>
      </c>
      <c r="CH91" s="117" t="e">
        <f t="shared" ref="CH91" si="484">CH90/$E$90</f>
        <v>#DIV/0!</v>
      </c>
      <c r="CK91" s="117" t="e">
        <f t="shared" ref="CK91" si="485">CK90/$E$90</f>
        <v>#DIV/0!</v>
      </c>
      <c r="CN91" s="117" t="e">
        <f t="shared" ref="CN91" si="486">CN90/$E$90</f>
        <v>#DIV/0!</v>
      </c>
      <c r="CQ91" s="117" t="e">
        <f t="shared" ref="CQ91" si="487">CQ90/$E$90</f>
        <v>#DIV/0!</v>
      </c>
      <c r="CT91" s="117" t="e">
        <f t="shared" ref="CT91" si="488">CT90/$E$90</f>
        <v>#DIV/0!</v>
      </c>
      <c r="CW91" s="117" t="e">
        <f t="shared" ref="CW91" si="489">CW90/$E$90</f>
        <v>#DIV/0!</v>
      </c>
      <c r="CZ91" s="117" t="e">
        <f t="shared" ref="CZ91" si="490">CZ90/$E$90</f>
        <v>#DIV/0!</v>
      </c>
      <c r="DC91" s="117" t="e">
        <f t="shared" ref="DC91" si="491">DC90/$E$90</f>
        <v>#DIV/0!</v>
      </c>
      <c r="DF91" s="117" t="e">
        <f t="shared" ref="DF91" si="492">DF90/$E$90</f>
        <v>#DIV/0!</v>
      </c>
      <c r="DI91" s="117" t="e">
        <f t="shared" ref="DI91" si="493">DI90/$E$90</f>
        <v>#DIV/0!</v>
      </c>
      <c r="DL91" s="117" t="e">
        <f t="shared" ref="DL91" si="494">DL90/$E$90</f>
        <v>#DIV/0!</v>
      </c>
      <c r="DO91" s="117" t="e">
        <f t="shared" ref="DO91" si="495">DO90/$E$90</f>
        <v>#DIV/0!</v>
      </c>
      <c r="DR91" s="117" t="e">
        <f t="shared" ref="DR91" si="496">DR90/$E$90</f>
        <v>#DIV/0!</v>
      </c>
      <c r="DU91" s="117" t="e">
        <f t="shared" ref="DU91" si="497">DU90/$E$90</f>
        <v>#DIV/0!</v>
      </c>
      <c r="DX91" s="117" t="e">
        <f t="shared" ref="DX91" si="498">DX90/$E$90</f>
        <v>#DIV/0!</v>
      </c>
      <c r="EA91" s="117" t="e">
        <f t="shared" ref="EA91" si="499">EA90/$E$90</f>
        <v>#DIV/0!</v>
      </c>
      <c r="ED91" s="117" t="e">
        <f t="shared" ref="ED91" si="500">ED90/$E$90</f>
        <v>#DIV/0!</v>
      </c>
      <c r="EG91" s="117" t="e">
        <f t="shared" ref="EG91" si="501">EG90/$E$90</f>
        <v>#DIV/0!</v>
      </c>
      <c r="EJ91" s="117" t="e">
        <f t="shared" ref="EJ91" si="502">EJ90/$E$90</f>
        <v>#DIV/0!</v>
      </c>
      <c r="EM91" s="117" t="e">
        <f t="shared" ref="EM91" si="503">EM90/$E$90</f>
        <v>#DIV/0!</v>
      </c>
      <c r="EP91" s="117" t="e">
        <f t="shared" ref="EP91" si="504">EP90/$E$90</f>
        <v>#DIV/0!</v>
      </c>
      <c r="ES91" s="117" t="e">
        <f t="shared" ref="ES91" si="505">ES90/$E$90</f>
        <v>#DIV/0!</v>
      </c>
      <c r="EV91" s="117" t="e">
        <f t="shared" ref="EV91" si="506">EV90/$E$90</f>
        <v>#DIV/0!</v>
      </c>
      <c r="EY91" s="117" t="e">
        <f t="shared" ref="EY91" si="507">EY90/$E$90</f>
        <v>#DIV/0!</v>
      </c>
      <c r="FB91" s="117" t="e">
        <f t="shared" ref="FB91" si="508">FB90/$E$90</f>
        <v>#DIV/0!</v>
      </c>
      <c r="FE91" s="117" t="e">
        <f t="shared" ref="FE91" si="509">FE90/$E$90</f>
        <v>#DIV/0!</v>
      </c>
      <c r="FH91" s="117" t="e">
        <f t="shared" ref="FH91" si="510">FH90/$E$90</f>
        <v>#DIV/0!</v>
      </c>
      <c r="FK91" s="117" t="e">
        <f t="shared" ref="FK91" si="511">FK90/$E$90</f>
        <v>#DIV/0!</v>
      </c>
      <c r="FN91" s="117" t="e">
        <f t="shared" ref="FN91" si="512">FN90/$E$90</f>
        <v>#DIV/0!</v>
      </c>
      <c r="FQ91" s="117" t="e">
        <f t="shared" ref="FQ91" si="513">FQ90/$E$90</f>
        <v>#DIV/0!</v>
      </c>
      <c r="FT91" s="117" t="e">
        <f t="shared" ref="FT91" si="514">FT90/$E$90</f>
        <v>#DIV/0!</v>
      </c>
      <c r="FW91" s="117" t="e">
        <f t="shared" ref="FW91" si="515">FW90/$E$90</f>
        <v>#DIV/0!</v>
      </c>
      <c r="FZ91" s="117" t="e">
        <f t="shared" ref="FZ91" si="516">FZ90/$E$90</f>
        <v>#DIV/0!</v>
      </c>
      <c r="GC91" s="117" t="e">
        <f t="shared" ref="GC91" si="517">GC90/$E$90</f>
        <v>#DIV/0!</v>
      </c>
      <c r="GF91" s="117" t="e">
        <f t="shared" ref="GF91" si="518">GF90/$E$90</f>
        <v>#DIV/0!</v>
      </c>
      <c r="GI91" s="117" t="e">
        <f t="shared" ref="GI91" si="519">GI90/$E$90</f>
        <v>#DIV/0!</v>
      </c>
      <c r="GL91" s="117" t="e">
        <f t="shared" ref="GL91" si="520">GL90/$E$90</f>
        <v>#DIV/0!</v>
      </c>
      <c r="GO91" s="117" t="e">
        <f t="shared" ref="GO91" si="521">GO90/$E$90</f>
        <v>#DIV/0!</v>
      </c>
      <c r="GR91" s="117" t="e">
        <f t="shared" ref="GR91" si="522">GR90/$E$90</f>
        <v>#DIV/0!</v>
      </c>
      <c r="GU91" s="117" t="e">
        <f t="shared" ref="GU91" si="523">GU90/$E$90</f>
        <v>#DIV/0!</v>
      </c>
      <c r="GX91" s="117" t="e">
        <f t="shared" ref="GX91" si="524">GX90/$E$90</f>
        <v>#DIV/0!</v>
      </c>
      <c r="HA91" s="117" t="e">
        <f t="shared" ref="HA91" si="525">HA90/$E$90</f>
        <v>#DIV/0!</v>
      </c>
      <c r="HD91" s="117" t="e">
        <f>HD90/$E$90</f>
        <v>#DIV/0!</v>
      </c>
      <c r="HF91" s="118"/>
    </row>
    <row r="92" spans="1:214" s="94" customFormat="1" x14ac:dyDescent="0.25">
      <c r="L92" s="112"/>
      <c r="M92" s="113"/>
      <c r="N92" s="114"/>
      <c r="O92" s="112"/>
      <c r="P92" s="113"/>
      <c r="Q92" s="114"/>
      <c r="R92" s="112"/>
      <c r="S92" s="113"/>
      <c r="T92" s="114"/>
      <c r="U92" s="112"/>
      <c r="V92" s="113"/>
      <c r="W92" s="114"/>
      <c r="X92" s="112"/>
      <c r="Y92" s="113"/>
      <c r="Z92" s="114"/>
      <c r="AA92" s="112"/>
      <c r="AB92" s="113"/>
      <c r="AC92" s="114"/>
      <c r="AD92" s="112"/>
      <c r="AE92" s="113"/>
      <c r="AF92" s="114"/>
      <c r="AG92" s="112"/>
      <c r="AH92" s="113"/>
      <c r="AI92" s="114"/>
      <c r="AJ92" s="112"/>
      <c r="AK92" s="113"/>
      <c r="AL92" s="114"/>
      <c r="AM92" s="112"/>
      <c r="AN92" s="113"/>
      <c r="AO92" s="114"/>
      <c r="AP92" s="112"/>
      <c r="AQ92" s="113"/>
      <c r="AR92" s="114"/>
      <c r="AS92" s="112"/>
      <c r="AT92" s="113"/>
      <c r="AU92" s="114"/>
      <c r="AV92" s="112"/>
      <c r="AW92" s="113"/>
      <c r="AX92" s="114"/>
      <c r="AY92" s="112"/>
      <c r="AZ92" s="113"/>
      <c r="BA92" s="114"/>
      <c r="BB92" s="112"/>
      <c r="BC92" s="113"/>
      <c r="BD92" s="114"/>
      <c r="BE92" s="112"/>
      <c r="BF92" s="113"/>
      <c r="BG92" s="114"/>
      <c r="BH92" s="112"/>
      <c r="BI92" s="113"/>
      <c r="BJ92" s="114"/>
      <c r="BK92" s="112"/>
      <c r="BL92" s="113"/>
      <c r="BM92" s="114"/>
      <c r="BN92" s="112"/>
      <c r="BO92" s="113"/>
      <c r="BP92" s="114"/>
      <c r="BQ92" s="112"/>
      <c r="BR92" s="113"/>
      <c r="BS92" s="114"/>
      <c r="BT92" s="112"/>
      <c r="BU92" s="113"/>
      <c r="BV92" s="114"/>
      <c r="BW92" s="112"/>
      <c r="BX92" s="113"/>
      <c r="BY92" s="114"/>
      <c r="BZ92" s="112"/>
      <c r="CA92" s="113"/>
      <c r="CB92" s="114"/>
      <c r="CC92" s="112"/>
      <c r="CD92" s="113"/>
      <c r="CE92" s="114"/>
      <c r="CF92" s="112"/>
      <c r="CG92" s="113"/>
      <c r="CH92" s="114"/>
      <c r="CI92" s="112"/>
      <c r="CJ92" s="113"/>
      <c r="CK92" s="114"/>
      <c r="CL92" s="112"/>
      <c r="CM92" s="113"/>
      <c r="CN92" s="114"/>
      <c r="CO92" s="112"/>
      <c r="CP92" s="113"/>
      <c r="CQ92" s="114"/>
      <c r="CR92" s="112"/>
      <c r="CS92" s="113"/>
      <c r="CT92" s="114"/>
      <c r="CU92" s="112"/>
      <c r="CV92" s="113"/>
      <c r="CW92" s="114"/>
      <c r="CX92" s="112"/>
      <c r="CY92" s="113"/>
      <c r="CZ92" s="114"/>
      <c r="DA92" s="112"/>
      <c r="DB92" s="113"/>
      <c r="DC92" s="114"/>
      <c r="DD92" s="112"/>
      <c r="DE92" s="113"/>
      <c r="DF92" s="114"/>
      <c r="DG92" s="112"/>
      <c r="DH92" s="113"/>
      <c r="DI92" s="114"/>
      <c r="DJ92" s="112"/>
      <c r="DK92" s="113"/>
      <c r="DL92" s="114"/>
      <c r="DM92" s="112"/>
      <c r="DN92" s="113"/>
      <c r="DO92" s="114"/>
      <c r="DP92" s="112"/>
      <c r="DQ92" s="113"/>
      <c r="DR92" s="114"/>
      <c r="DS92" s="112"/>
      <c r="DT92" s="113"/>
      <c r="DU92" s="114"/>
      <c r="DV92" s="112"/>
      <c r="DW92" s="113"/>
      <c r="DX92" s="114"/>
      <c r="DY92" s="112"/>
      <c r="DZ92" s="113"/>
      <c r="EA92" s="114"/>
      <c r="EB92" s="112"/>
      <c r="EC92" s="113"/>
      <c r="ED92" s="114"/>
      <c r="EE92" s="112"/>
      <c r="EF92" s="113"/>
      <c r="EG92" s="114"/>
      <c r="EH92" s="112"/>
      <c r="EI92" s="113"/>
      <c r="EJ92" s="114"/>
      <c r="EK92" s="112"/>
      <c r="EL92" s="113"/>
      <c r="EM92" s="114"/>
      <c r="EN92" s="112"/>
      <c r="EO92" s="113"/>
      <c r="EP92" s="114"/>
      <c r="EQ92" s="112"/>
      <c r="ER92" s="113"/>
      <c r="ES92" s="114"/>
      <c r="ET92" s="112"/>
      <c r="EU92" s="113"/>
      <c r="EV92" s="114"/>
      <c r="EW92" s="112"/>
      <c r="EX92" s="113"/>
      <c r="EY92" s="114"/>
      <c r="EZ92" s="112"/>
      <c r="FA92" s="113"/>
      <c r="FB92" s="114"/>
      <c r="FC92" s="112"/>
      <c r="FD92" s="113"/>
      <c r="FE92" s="114"/>
      <c r="FF92" s="112"/>
      <c r="FG92" s="113"/>
      <c r="FH92" s="114"/>
      <c r="FI92" s="112"/>
      <c r="FJ92" s="113"/>
      <c r="FK92" s="114"/>
      <c r="FL92" s="112"/>
      <c r="FM92" s="113"/>
      <c r="FN92" s="114"/>
      <c r="FO92" s="112"/>
      <c r="FP92" s="113"/>
      <c r="FQ92" s="114"/>
      <c r="FR92" s="112"/>
      <c r="FS92" s="113"/>
      <c r="FT92" s="114"/>
      <c r="FU92" s="112"/>
      <c r="FV92" s="113"/>
      <c r="FW92" s="114"/>
      <c r="FX92" s="112"/>
      <c r="FY92" s="113"/>
      <c r="FZ92" s="114"/>
      <c r="GA92" s="112"/>
      <c r="GB92" s="113"/>
      <c r="GC92" s="114"/>
      <c r="GD92" s="112"/>
      <c r="GE92" s="113"/>
      <c r="GF92" s="114"/>
      <c r="GG92" s="112"/>
      <c r="GH92" s="113"/>
      <c r="GI92" s="114"/>
      <c r="GJ92" s="112"/>
      <c r="GK92" s="113"/>
      <c r="GL92" s="114"/>
      <c r="GM92" s="112"/>
      <c r="GN92" s="113"/>
      <c r="GO92" s="114"/>
      <c r="GP92" s="112"/>
      <c r="GQ92" s="113"/>
      <c r="GR92" s="114"/>
      <c r="GS92" s="112"/>
      <c r="GT92" s="113"/>
      <c r="GU92" s="114"/>
      <c r="GV92" s="112"/>
      <c r="GW92" s="113"/>
      <c r="GX92" s="114"/>
      <c r="GY92" s="112"/>
      <c r="GZ92" s="113"/>
      <c r="HA92" s="114"/>
      <c r="HB92" s="112"/>
      <c r="HC92" s="113"/>
      <c r="HD92" s="114"/>
      <c r="HF92" s="115"/>
    </row>
    <row r="93" spans="1:214" s="94" customFormat="1" x14ac:dyDescent="0.25">
      <c r="A93" s="94" t="s">
        <v>16</v>
      </c>
      <c r="K93" s="94">
        <f>SUM(K10:K88)</f>
        <v>-2.3700000000000006E-6</v>
      </c>
      <c r="L93" s="112"/>
      <c r="M93" s="94">
        <f>SUM(M10:M88)</f>
        <v>0</v>
      </c>
      <c r="N93" s="114"/>
      <c r="O93" s="112"/>
      <c r="P93" s="94">
        <f>SUM(P10:P88)</f>
        <v>0</v>
      </c>
      <c r="Q93" s="114"/>
      <c r="R93" s="112"/>
      <c r="S93" s="94">
        <f>SUM(S10:S88)</f>
        <v>0</v>
      </c>
      <c r="T93" s="114"/>
      <c r="U93" s="112"/>
      <c r="V93" s="94">
        <f>SUM(V10:V88)</f>
        <v>0</v>
      </c>
      <c r="W93" s="114"/>
      <c r="X93" s="112"/>
      <c r="Y93" s="94">
        <f>SUM(Y10:Y88)</f>
        <v>0</v>
      </c>
      <c r="Z93" s="114"/>
      <c r="AA93" s="112"/>
      <c r="AB93" s="94">
        <f>SUM(AB10:AB88)</f>
        <v>0</v>
      </c>
      <c r="AC93" s="114"/>
      <c r="AD93" s="112"/>
      <c r="AE93" s="94">
        <f>SUM(AE10:AE88)</f>
        <v>0</v>
      </c>
      <c r="AF93" s="114"/>
      <c r="AG93" s="112"/>
      <c r="AH93" s="94">
        <f>SUM(AH10:AH88)</f>
        <v>0</v>
      </c>
      <c r="AI93" s="114"/>
      <c r="AJ93" s="112"/>
      <c r="AK93" s="94">
        <f>SUM(AK10:AK88)</f>
        <v>0</v>
      </c>
      <c r="AL93" s="114"/>
      <c r="AM93" s="112"/>
      <c r="AN93" s="94">
        <f>SUM(AN10:AN88)</f>
        <v>0</v>
      </c>
      <c r="AO93" s="114"/>
      <c r="AP93" s="112"/>
      <c r="AQ93" s="94">
        <f>SUM(AQ10:AQ88)</f>
        <v>0</v>
      </c>
      <c r="AR93" s="114"/>
      <c r="AS93" s="112"/>
      <c r="AT93" s="94">
        <f>SUM(AT10:AT88)</f>
        <v>0</v>
      </c>
      <c r="AU93" s="114"/>
      <c r="AV93" s="112"/>
      <c r="AW93" s="94">
        <f>SUM(AW10:AW88)</f>
        <v>0</v>
      </c>
      <c r="AX93" s="114"/>
      <c r="AY93" s="112"/>
      <c r="AZ93" s="94">
        <f>SUM(AZ10:AZ88)</f>
        <v>0</v>
      </c>
      <c r="BA93" s="114"/>
      <c r="BB93" s="112"/>
      <c r="BC93" s="94">
        <f>SUM(BC10:BC88)</f>
        <v>0</v>
      </c>
      <c r="BD93" s="114"/>
      <c r="BE93" s="112"/>
      <c r="BF93" s="94">
        <f>SUM(BF10:BF88)</f>
        <v>0</v>
      </c>
      <c r="BG93" s="114"/>
      <c r="BH93" s="112"/>
      <c r="BI93" s="94">
        <f>SUM(BI10:BI88)</f>
        <v>0</v>
      </c>
      <c r="BJ93" s="114"/>
      <c r="BK93" s="112"/>
      <c r="BL93" s="94">
        <f>SUM(BL10:BL88)</f>
        <v>0</v>
      </c>
      <c r="BM93" s="114"/>
      <c r="BN93" s="112"/>
      <c r="BO93" s="94">
        <f>SUM(BO10:BO88)</f>
        <v>0</v>
      </c>
      <c r="BP93" s="114"/>
      <c r="BQ93" s="112"/>
      <c r="BR93" s="94">
        <f>SUM(BR10:BR88)</f>
        <v>0</v>
      </c>
      <c r="BS93" s="114"/>
      <c r="BT93" s="112"/>
      <c r="BU93" s="94">
        <f>SUM(BU10:BU88)</f>
        <v>0</v>
      </c>
      <c r="BV93" s="114"/>
      <c r="BW93" s="112"/>
      <c r="BX93" s="94">
        <f>SUM(BX10:BX88)</f>
        <v>0</v>
      </c>
      <c r="BY93" s="114"/>
      <c r="BZ93" s="112"/>
      <c r="CA93" s="94">
        <f>SUM(CA10:CA88)</f>
        <v>0</v>
      </c>
      <c r="CB93" s="114"/>
      <c r="CC93" s="112"/>
      <c r="CD93" s="94">
        <f>SUM(CD10:CD88)</f>
        <v>0</v>
      </c>
      <c r="CE93" s="114"/>
      <c r="CF93" s="112"/>
      <c r="CG93" s="94">
        <f>SUM(CG10:CG88)</f>
        <v>0</v>
      </c>
      <c r="CH93" s="114"/>
      <c r="CI93" s="112"/>
      <c r="CJ93" s="94">
        <f>SUM(CJ10:CJ88)</f>
        <v>0</v>
      </c>
      <c r="CK93" s="114"/>
      <c r="CL93" s="112"/>
      <c r="CM93" s="94">
        <f>SUM(CM10:CM88)</f>
        <v>0</v>
      </c>
      <c r="CN93" s="114"/>
      <c r="CO93" s="112"/>
      <c r="CP93" s="94">
        <f>SUM(CP10:CP88)</f>
        <v>0</v>
      </c>
      <c r="CQ93" s="114"/>
      <c r="CR93" s="112"/>
      <c r="CS93" s="94">
        <f>SUM(CS10:CS88)</f>
        <v>0</v>
      </c>
      <c r="CT93" s="114"/>
      <c r="CU93" s="112"/>
      <c r="CV93" s="94">
        <f>SUM(CV10:CV88)</f>
        <v>0</v>
      </c>
      <c r="CW93" s="114"/>
      <c r="CX93" s="112"/>
      <c r="CY93" s="94">
        <f>SUM(CY10:CY88)</f>
        <v>0</v>
      </c>
      <c r="CZ93" s="114"/>
      <c r="DA93" s="112"/>
      <c r="DB93" s="94">
        <f>SUM(DB10:DB88)</f>
        <v>0</v>
      </c>
      <c r="DC93" s="114"/>
      <c r="DD93" s="112"/>
      <c r="DE93" s="94">
        <f>SUM(DE10:DE88)</f>
        <v>0</v>
      </c>
      <c r="DF93" s="114"/>
      <c r="DG93" s="112"/>
      <c r="DH93" s="94">
        <f>SUM(DH10:DH88)</f>
        <v>0</v>
      </c>
      <c r="DI93" s="114"/>
      <c r="DJ93" s="112"/>
      <c r="DK93" s="94">
        <f>SUM(DK10:DK88)</f>
        <v>0</v>
      </c>
      <c r="DL93" s="114"/>
      <c r="DM93" s="112"/>
      <c r="DN93" s="94">
        <f>SUM(DN10:DN88)</f>
        <v>0</v>
      </c>
      <c r="DO93" s="114"/>
      <c r="DP93" s="112"/>
      <c r="DQ93" s="94">
        <f>SUM(DQ10:DQ88)</f>
        <v>0</v>
      </c>
      <c r="DR93" s="114"/>
      <c r="DS93" s="112"/>
      <c r="DT93" s="94">
        <f>SUM(DT10:DT88)</f>
        <v>0</v>
      </c>
      <c r="DU93" s="114"/>
      <c r="DV93" s="112"/>
      <c r="DW93" s="94">
        <f>SUM(DW10:DW88)</f>
        <v>0</v>
      </c>
      <c r="DX93" s="114"/>
      <c r="DY93" s="112"/>
      <c r="DZ93" s="94">
        <f>SUM(DZ10:DZ88)</f>
        <v>0</v>
      </c>
      <c r="EA93" s="114"/>
      <c r="EB93" s="112"/>
      <c r="EC93" s="94">
        <f>SUM(EC10:EC88)</f>
        <v>0</v>
      </c>
      <c r="ED93" s="114"/>
      <c r="EE93" s="112"/>
      <c r="EF93" s="94">
        <f>SUM(EF10:EF88)</f>
        <v>0</v>
      </c>
      <c r="EG93" s="114"/>
      <c r="EH93" s="112"/>
      <c r="EI93" s="94">
        <f>SUM(EI10:EI88)</f>
        <v>0</v>
      </c>
      <c r="EJ93" s="114"/>
      <c r="EK93" s="112"/>
      <c r="EL93" s="94">
        <f>SUM(EL10:EL88)</f>
        <v>0</v>
      </c>
      <c r="EM93" s="114"/>
      <c r="EN93" s="112"/>
      <c r="EO93" s="94">
        <f>SUM(EO10:EO88)</f>
        <v>0</v>
      </c>
      <c r="EP93" s="114"/>
      <c r="EQ93" s="112"/>
      <c r="ER93" s="94">
        <f>SUM(ER10:ER88)</f>
        <v>0</v>
      </c>
      <c r="ES93" s="114"/>
      <c r="ET93" s="112"/>
      <c r="EU93" s="94">
        <f>SUM(EU10:EU88)</f>
        <v>0</v>
      </c>
      <c r="EV93" s="114"/>
      <c r="EW93" s="112"/>
      <c r="EX93" s="94">
        <f>SUM(EX10:EX88)</f>
        <v>0</v>
      </c>
      <c r="EY93" s="114"/>
      <c r="EZ93" s="112"/>
      <c r="FA93" s="94">
        <f>SUM(FA10:FA88)</f>
        <v>0</v>
      </c>
      <c r="FB93" s="114"/>
      <c r="FC93" s="112"/>
      <c r="FD93" s="94">
        <f>SUM(FD10:FD88)</f>
        <v>0</v>
      </c>
      <c r="FE93" s="114"/>
      <c r="FF93" s="112"/>
      <c r="FG93" s="94">
        <f>SUM(FG10:FG88)</f>
        <v>0</v>
      </c>
      <c r="FH93" s="114"/>
      <c r="FI93" s="112"/>
      <c r="FJ93" s="94">
        <f>SUM(FJ10:FJ88)</f>
        <v>0</v>
      </c>
      <c r="FK93" s="114"/>
      <c r="FL93" s="112"/>
      <c r="FM93" s="94">
        <f>SUM(FM10:FM88)</f>
        <v>0</v>
      </c>
      <c r="FN93" s="114"/>
      <c r="FO93" s="112"/>
      <c r="FP93" s="94">
        <f>SUM(FP10:FP88)</f>
        <v>0</v>
      </c>
      <c r="FQ93" s="114"/>
      <c r="FR93" s="112"/>
      <c r="FS93" s="94">
        <f>SUM(FS10:FS88)</f>
        <v>0</v>
      </c>
      <c r="FT93" s="114"/>
      <c r="FU93" s="112"/>
      <c r="FV93" s="94">
        <f>SUM(FV10:FV88)</f>
        <v>0</v>
      </c>
      <c r="FW93" s="114"/>
      <c r="FX93" s="112"/>
      <c r="FY93" s="94">
        <f>SUM(FY10:FY88)</f>
        <v>0</v>
      </c>
      <c r="FZ93" s="114"/>
      <c r="GA93" s="112"/>
      <c r="GB93" s="94">
        <f>SUM(GB10:GB88)</f>
        <v>0</v>
      </c>
      <c r="GC93" s="114"/>
      <c r="GD93" s="112"/>
      <c r="GE93" s="94">
        <f>SUM(GE10:GE88)</f>
        <v>0</v>
      </c>
      <c r="GF93" s="114"/>
      <c r="GG93" s="112"/>
      <c r="GH93" s="94">
        <f>SUM(GH10:GH88)</f>
        <v>0</v>
      </c>
      <c r="GI93" s="114"/>
      <c r="GJ93" s="112"/>
      <c r="GK93" s="94">
        <f>SUM(GK10:GK88)</f>
        <v>0</v>
      </c>
      <c r="GL93" s="114"/>
      <c r="GM93" s="112"/>
      <c r="GN93" s="94">
        <f>SUM(GN10:GN88)</f>
        <v>0</v>
      </c>
      <c r="GO93" s="114"/>
      <c r="GP93" s="112"/>
      <c r="GQ93" s="94">
        <f>SUM(GQ10:GQ88)</f>
        <v>0</v>
      </c>
      <c r="GR93" s="114"/>
      <c r="GS93" s="112"/>
      <c r="GT93" s="94">
        <f>SUM(GT10:GT88)</f>
        <v>0</v>
      </c>
      <c r="GU93" s="114"/>
      <c r="GV93" s="112"/>
      <c r="GW93" s="94">
        <f>SUM(GW10:GW88)</f>
        <v>0</v>
      </c>
      <c r="GX93" s="114"/>
      <c r="GY93" s="112"/>
      <c r="GZ93" s="94">
        <f>SUM(GZ10:GZ88)</f>
        <v>0</v>
      </c>
      <c r="HA93" s="114"/>
      <c r="HB93" s="112"/>
      <c r="HC93" s="94">
        <f>SUM(HC10:HC88)</f>
        <v>0</v>
      </c>
      <c r="HD93" s="114"/>
      <c r="HF93" s="115"/>
    </row>
    <row r="94" spans="1:214" s="116" customFormat="1" x14ac:dyDescent="0.25">
      <c r="A94" s="116" t="s">
        <v>48</v>
      </c>
      <c r="K94" s="116">
        <f>SUM(L94:HD94)</f>
        <v>0</v>
      </c>
      <c r="M94" s="116">
        <f>M93/$K$93</f>
        <v>0</v>
      </c>
      <c r="N94" s="117"/>
      <c r="P94" s="116">
        <f>P93/$K$93</f>
        <v>0</v>
      </c>
      <c r="Q94" s="117"/>
      <c r="S94" s="116">
        <f>S93/$K$93</f>
        <v>0</v>
      </c>
      <c r="T94" s="117"/>
      <c r="V94" s="116">
        <f>V93/$K$93</f>
        <v>0</v>
      </c>
      <c r="W94" s="117"/>
      <c r="Y94" s="116">
        <f>Y93/$K$93</f>
        <v>0</v>
      </c>
      <c r="Z94" s="117"/>
      <c r="AB94" s="116">
        <f>AB93/$K$93</f>
        <v>0</v>
      </c>
      <c r="AC94" s="117"/>
      <c r="AE94" s="116">
        <f>AE93/$K$93</f>
        <v>0</v>
      </c>
      <c r="AF94" s="117"/>
      <c r="AH94" s="116">
        <f>AH93/$K$93</f>
        <v>0</v>
      </c>
      <c r="AI94" s="117"/>
      <c r="AK94" s="116">
        <f>AK93/$K$93</f>
        <v>0</v>
      </c>
      <c r="AL94" s="117"/>
      <c r="AN94" s="116">
        <f>AN93/$K$93</f>
        <v>0</v>
      </c>
      <c r="AO94" s="117"/>
      <c r="AQ94" s="116">
        <f>AQ93/$K$93</f>
        <v>0</v>
      </c>
      <c r="AR94" s="117"/>
      <c r="AT94" s="116">
        <f>AT93/$K$93</f>
        <v>0</v>
      </c>
      <c r="AU94" s="117"/>
      <c r="AW94" s="116">
        <f>AW93/$K$93</f>
        <v>0</v>
      </c>
      <c r="AX94" s="117"/>
      <c r="AZ94" s="116">
        <f>AZ93/$K$93</f>
        <v>0</v>
      </c>
      <c r="BA94" s="117"/>
      <c r="BC94" s="116">
        <f>BC93/$K$93</f>
        <v>0</v>
      </c>
      <c r="BD94" s="117"/>
      <c r="BF94" s="116">
        <f>BF93/$K$93</f>
        <v>0</v>
      </c>
      <c r="BG94" s="117"/>
      <c r="BI94" s="116">
        <f>BI93/$K$93</f>
        <v>0</v>
      </c>
      <c r="BJ94" s="117"/>
      <c r="BL94" s="116">
        <f>BL93/$K$93</f>
        <v>0</v>
      </c>
      <c r="BM94" s="117"/>
      <c r="BO94" s="116">
        <f>BO93/$K$93</f>
        <v>0</v>
      </c>
      <c r="BP94" s="117"/>
      <c r="BR94" s="116">
        <f>BR93/$K$93</f>
        <v>0</v>
      </c>
      <c r="BS94" s="117"/>
      <c r="BU94" s="116">
        <f>BU93/$K$93</f>
        <v>0</v>
      </c>
      <c r="BV94" s="117"/>
      <c r="BX94" s="116">
        <f>BX93/$K$93</f>
        <v>0</v>
      </c>
      <c r="BY94" s="117"/>
      <c r="CA94" s="116">
        <f>CA93/$K$93</f>
        <v>0</v>
      </c>
      <c r="CB94" s="117"/>
      <c r="CD94" s="116">
        <f>CD93/$K$93</f>
        <v>0</v>
      </c>
      <c r="CE94" s="117"/>
      <c r="CG94" s="116">
        <f>CG93/$K$93</f>
        <v>0</v>
      </c>
      <c r="CH94" s="117"/>
      <c r="CJ94" s="116">
        <f>CJ93/$K$93</f>
        <v>0</v>
      </c>
      <c r="CK94" s="117"/>
      <c r="CM94" s="116">
        <f>CM93/$K$93</f>
        <v>0</v>
      </c>
      <c r="CN94" s="117"/>
      <c r="CP94" s="116">
        <f>CP93/$K$93</f>
        <v>0</v>
      </c>
      <c r="CQ94" s="117"/>
      <c r="CS94" s="116">
        <f>CS93/$K$93</f>
        <v>0</v>
      </c>
      <c r="CT94" s="117"/>
      <c r="CV94" s="116">
        <f>CV93/$K$93</f>
        <v>0</v>
      </c>
      <c r="CW94" s="117"/>
      <c r="CY94" s="116">
        <f>CY93/$K$93</f>
        <v>0</v>
      </c>
      <c r="CZ94" s="117"/>
      <c r="DB94" s="116">
        <f>DB93/$K$93</f>
        <v>0</v>
      </c>
      <c r="DC94" s="117"/>
      <c r="DE94" s="116">
        <f>DE93/$K$93</f>
        <v>0</v>
      </c>
      <c r="DF94" s="117"/>
      <c r="DH94" s="116">
        <f>DH93/$K$93</f>
        <v>0</v>
      </c>
      <c r="DI94" s="117"/>
      <c r="DK94" s="116">
        <f>DK93/$K$93</f>
        <v>0</v>
      </c>
      <c r="DL94" s="117"/>
      <c r="DN94" s="116">
        <f>DN93/$K$93</f>
        <v>0</v>
      </c>
      <c r="DO94" s="117"/>
      <c r="DQ94" s="116">
        <f>DQ93/$K$93</f>
        <v>0</v>
      </c>
      <c r="DR94" s="117"/>
      <c r="DT94" s="116">
        <f>DT93/$K$93</f>
        <v>0</v>
      </c>
      <c r="DU94" s="117"/>
      <c r="DW94" s="116">
        <f>DW93/$K$93</f>
        <v>0</v>
      </c>
      <c r="DX94" s="117"/>
      <c r="DZ94" s="116">
        <f>DZ93/$K$93</f>
        <v>0</v>
      </c>
      <c r="EA94" s="117"/>
      <c r="EC94" s="116">
        <f>EC93/$K$93</f>
        <v>0</v>
      </c>
      <c r="ED94" s="117"/>
      <c r="EF94" s="116">
        <f>EF93/$K$93</f>
        <v>0</v>
      </c>
      <c r="EG94" s="117"/>
      <c r="EI94" s="116">
        <f>EI93/$K$93</f>
        <v>0</v>
      </c>
      <c r="EJ94" s="117"/>
      <c r="EL94" s="116">
        <f>EL93/$K$93</f>
        <v>0</v>
      </c>
      <c r="EM94" s="117"/>
      <c r="EO94" s="116">
        <f>EO93/$K$93</f>
        <v>0</v>
      </c>
      <c r="EP94" s="117"/>
      <c r="ER94" s="116">
        <f>ER93/$K$93</f>
        <v>0</v>
      </c>
      <c r="ES94" s="117"/>
      <c r="EU94" s="116">
        <f>EU93/$K$93</f>
        <v>0</v>
      </c>
      <c r="EV94" s="117"/>
      <c r="EX94" s="116">
        <f>EX93/$K$93</f>
        <v>0</v>
      </c>
      <c r="EY94" s="117"/>
      <c r="FA94" s="116">
        <f>FA93/$K$93</f>
        <v>0</v>
      </c>
      <c r="FB94" s="117"/>
      <c r="FD94" s="116">
        <f>FD93/$K$93</f>
        <v>0</v>
      </c>
      <c r="FE94" s="117"/>
      <c r="FG94" s="116">
        <f>FG93/$K$93</f>
        <v>0</v>
      </c>
      <c r="FH94" s="117"/>
      <c r="FJ94" s="116">
        <f>FJ93/$K$93</f>
        <v>0</v>
      </c>
      <c r="FK94" s="117"/>
      <c r="FM94" s="116">
        <f>FM93/$K$93</f>
        <v>0</v>
      </c>
      <c r="FN94" s="117"/>
      <c r="FP94" s="116">
        <f>FP93/$K$93</f>
        <v>0</v>
      </c>
      <c r="FQ94" s="117"/>
      <c r="FS94" s="116">
        <f>FS93/$K$93</f>
        <v>0</v>
      </c>
      <c r="FT94" s="117"/>
      <c r="FV94" s="116">
        <f>FV93/$K$93</f>
        <v>0</v>
      </c>
      <c r="FW94" s="117"/>
      <c r="FY94" s="116">
        <f>FY93/$K$93</f>
        <v>0</v>
      </c>
      <c r="FZ94" s="117"/>
      <c r="GB94" s="116">
        <f>GB93/$K$93</f>
        <v>0</v>
      </c>
      <c r="GC94" s="117"/>
      <c r="GE94" s="116">
        <f>GE93/$K$93</f>
        <v>0</v>
      </c>
      <c r="GF94" s="117"/>
      <c r="GH94" s="116">
        <f>GH93/$K$93</f>
        <v>0</v>
      </c>
      <c r="GI94" s="117"/>
      <c r="GK94" s="116">
        <f>GK93/$K$93</f>
        <v>0</v>
      </c>
      <c r="GL94" s="117"/>
      <c r="GN94" s="116">
        <f>GN93/$K$93</f>
        <v>0</v>
      </c>
      <c r="GO94" s="117"/>
      <c r="GQ94" s="116">
        <f>GQ93/$K$93</f>
        <v>0</v>
      </c>
      <c r="GR94" s="117"/>
      <c r="GT94" s="116">
        <f>GT93/$K$93</f>
        <v>0</v>
      </c>
      <c r="GU94" s="117"/>
      <c r="GW94" s="116">
        <f>GW93/$K$93</f>
        <v>0</v>
      </c>
      <c r="GX94" s="117"/>
      <c r="GZ94" s="116">
        <f>GZ93/$K$93</f>
        <v>0</v>
      </c>
      <c r="HA94" s="117"/>
      <c r="HC94" s="116">
        <f>HC93/$K$93</f>
        <v>0</v>
      </c>
      <c r="HD94" s="117"/>
      <c r="HF94" s="118"/>
    </row>
    <row r="95" spans="1:214" x14ac:dyDescent="0.25">
      <c r="A95" s="94"/>
      <c r="AD95" s="88"/>
      <c r="AG95" s="88"/>
      <c r="AJ95" s="88"/>
      <c r="AM95" s="88"/>
      <c r="AP95" s="88"/>
      <c r="AS95" s="88"/>
      <c r="AV95" s="88"/>
      <c r="AY95" s="88"/>
      <c r="BB95" s="88"/>
      <c r="BE95" s="88"/>
      <c r="BH95" s="88"/>
      <c r="BK95" s="88"/>
      <c r="BN95" s="88"/>
      <c r="BQ95" s="88"/>
      <c r="BT95" s="88"/>
      <c r="BW95" s="88"/>
      <c r="BZ95" s="88"/>
      <c r="CC95" s="88"/>
      <c r="CF95" s="88"/>
      <c r="CI95" s="88"/>
      <c r="CL95" s="88"/>
      <c r="CO95" s="88"/>
      <c r="CR95" s="88"/>
      <c r="CU95" s="88"/>
      <c r="CX95" s="88"/>
      <c r="DA95" s="88"/>
      <c r="DD95" s="88"/>
      <c r="DG95" s="88"/>
      <c r="DJ95" s="88"/>
      <c r="DM95" s="88"/>
      <c r="DP95" s="88"/>
      <c r="DS95" s="88"/>
      <c r="DV95" s="88"/>
      <c r="DY95" s="88"/>
      <c r="EB95" s="88"/>
      <c r="EE95" s="88"/>
      <c r="EH95" s="88"/>
      <c r="EK95" s="88"/>
      <c r="EN95" s="88"/>
      <c r="EQ95" s="88"/>
      <c r="ET95" s="88"/>
      <c r="EW95" s="88"/>
      <c r="EZ95" s="88"/>
      <c r="FC95" s="88"/>
      <c r="FF95" s="88"/>
      <c r="FI95" s="88"/>
      <c r="FL95" s="88"/>
      <c r="FO95" s="88"/>
      <c r="FR95" s="88"/>
      <c r="FU95" s="88"/>
      <c r="FX95" s="88"/>
      <c r="GA95" s="88"/>
      <c r="GD95" s="88"/>
      <c r="GG95" s="88"/>
      <c r="GJ95" s="88"/>
      <c r="GM95" s="88"/>
      <c r="GP95" s="88"/>
      <c r="GS95" s="88"/>
      <c r="GV95" s="88"/>
      <c r="GY95" s="88"/>
    </row>
    <row r="96" spans="1:214" x14ac:dyDescent="0.25">
      <c r="AD96" s="88"/>
      <c r="AG96" s="88"/>
      <c r="AJ96" s="88"/>
      <c r="AM96" s="88"/>
      <c r="AP96" s="88"/>
      <c r="AS96" s="88"/>
      <c r="AV96" s="88"/>
      <c r="AY96" s="88"/>
      <c r="BB96" s="88"/>
      <c r="BE96" s="88"/>
      <c r="BH96" s="88"/>
      <c r="BK96" s="88"/>
      <c r="BN96" s="88"/>
      <c r="BQ96" s="88"/>
      <c r="BT96" s="88"/>
      <c r="BW96" s="88"/>
      <c r="BZ96" s="88"/>
      <c r="CC96" s="88"/>
      <c r="CF96" s="88"/>
      <c r="CI96" s="88"/>
      <c r="CL96" s="88"/>
      <c r="CO96" s="88"/>
      <c r="CR96" s="88"/>
      <c r="CU96" s="88"/>
      <c r="CX96" s="88"/>
      <c r="DA96" s="88"/>
      <c r="DD96" s="88"/>
      <c r="DG96" s="88"/>
      <c r="DJ96" s="88"/>
      <c r="DM96" s="88"/>
      <c r="DP96" s="88"/>
      <c r="DS96" s="88"/>
      <c r="DV96" s="88"/>
      <c r="DY96" s="88"/>
      <c r="EB96" s="88"/>
      <c r="EE96" s="88"/>
      <c r="EH96" s="88"/>
      <c r="EK96" s="88"/>
      <c r="EN96" s="88"/>
      <c r="EQ96" s="88"/>
      <c r="ET96" s="88"/>
      <c r="EW96" s="88"/>
      <c r="EZ96" s="88"/>
      <c r="FC96" s="88"/>
      <c r="FF96" s="88"/>
      <c r="FI96" s="88"/>
      <c r="FL96" s="88"/>
      <c r="FO96" s="88"/>
      <c r="FR96" s="88"/>
      <c r="FU96" s="88"/>
      <c r="FX96" s="88"/>
      <c r="GA96" s="88"/>
      <c r="GD96" s="88"/>
      <c r="GG96" s="88"/>
      <c r="GJ96" s="88"/>
      <c r="GM96" s="88"/>
      <c r="GP96" s="88"/>
      <c r="GS96" s="88"/>
      <c r="GV96" s="88"/>
      <c r="GY96" s="88"/>
    </row>
    <row r="97" spans="2:209" x14ac:dyDescent="0.25">
      <c r="X97" s="87" t="s">
        <v>234</v>
      </c>
      <c r="Y97" s="87">
        <f>+'Cost Allocation Worksheet'!I44</f>
        <v>0</v>
      </c>
      <c r="AD97" s="88"/>
      <c r="AG97" s="88"/>
      <c r="AJ97" s="88"/>
      <c r="AM97" s="88"/>
      <c r="AP97" s="88"/>
      <c r="AS97" s="88"/>
      <c r="AV97" s="88"/>
      <c r="AY97" s="88"/>
      <c r="BB97" s="88"/>
      <c r="BE97" s="88"/>
      <c r="BH97" s="88"/>
      <c r="BK97" s="88"/>
      <c r="BN97" s="88"/>
      <c r="BQ97" s="88"/>
      <c r="BT97" s="88"/>
      <c r="BW97" s="88"/>
      <c r="BZ97" s="88"/>
      <c r="CC97" s="88"/>
      <c r="CF97" s="88"/>
      <c r="CI97" s="88"/>
      <c r="CL97" s="88"/>
      <c r="CO97" s="88"/>
      <c r="CR97" s="88"/>
      <c r="CU97" s="88"/>
      <c r="CX97" s="88"/>
      <c r="DA97" s="88"/>
      <c r="DD97" s="88"/>
      <c r="DG97" s="88"/>
      <c r="DJ97" s="88"/>
      <c r="DM97" s="88"/>
      <c r="DP97" s="88"/>
      <c r="DS97" s="88"/>
      <c r="DV97" s="88"/>
      <c r="DY97" s="88"/>
      <c r="EB97" s="88"/>
      <c r="EE97" s="88"/>
      <c r="EH97" s="88"/>
      <c r="EK97" s="88"/>
      <c r="EN97" s="88"/>
      <c r="EQ97" s="88"/>
      <c r="ET97" s="88"/>
      <c r="EW97" s="88"/>
      <c r="EZ97" s="88"/>
      <c r="FC97" s="88"/>
      <c r="FF97" s="88"/>
      <c r="FI97" s="88"/>
      <c r="FL97" s="88"/>
      <c r="FO97" s="88"/>
      <c r="FR97" s="88"/>
      <c r="FU97" s="88"/>
      <c r="FX97" s="88"/>
      <c r="GA97" s="88"/>
      <c r="GD97" s="88"/>
      <c r="GG97" s="88"/>
      <c r="GJ97" s="88"/>
      <c r="GM97" s="88"/>
      <c r="GP97" s="88"/>
      <c r="GS97" s="88"/>
      <c r="GV97" s="88"/>
      <c r="GY97" s="88"/>
    </row>
    <row r="98" spans="2:209" x14ac:dyDescent="0.25">
      <c r="AC98" s="88"/>
      <c r="AD98" s="88"/>
      <c r="AF98" s="88"/>
      <c r="AG98" s="88"/>
      <c r="AI98" s="88"/>
      <c r="AJ98" s="88"/>
      <c r="AL98" s="88"/>
      <c r="AM98" s="88"/>
      <c r="AO98" s="88"/>
      <c r="AP98" s="88"/>
      <c r="AR98" s="88"/>
      <c r="AS98" s="88"/>
      <c r="AU98" s="88"/>
      <c r="AV98" s="88"/>
      <c r="AX98" s="88"/>
      <c r="AY98" s="88"/>
      <c r="BA98" s="88"/>
      <c r="BB98" s="88"/>
      <c r="BD98" s="88"/>
      <c r="BE98" s="88"/>
      <c r="BG98" s="88"/>
      <c r="BH98" s="88"/>
      <c r="BJ98" s="88"/>
      <c r="BK98" s="88"/>
      <c r="BM98" s="88"/>
      <c r="BN98" s="88"/>
      <c r="BP98" s="88"/>
      <c r="BQ98" s="88"/>
      <c r="BS98" s="88"/>
      <c r="BT98" s="88"/>
      <c r="BV98" s="88"/>
      <c r="BW98" s="88"/>
      <c r="BY98" s="88"/>
      <c r="BZ98" s="88"/>
      <c r="CB98" s="88"/>
      <c r="CC98" s="88"/>
      <c r="CE98" s="88"/>
      <c r="CF98" s="88"/>
      <c r="CH98" s="88"/>
      <c r="CI98" s="88"/>
      <c r="CK98" s="88"/>
      <c r="CL98" s="88"/>
      <c r="CN98" s="88"/>
      <c r="CO98" s="88"/>
      <c r="CQ98" s="88"/>
      <c r="CR98" s="88"/>
      <c r="CT98" s="88"/>
      <c r="CU98" s="88"/>
      <c r="CW98" s="88"/>
      <c r="CX98" s="88"/>
      <c r="CZ98" s="88"/>
      <c r="DA98" s="88"/>
      <c r="DC98" s="88"/>
      <c r="DD98" s="88"/>
      <c r="DF98" s="88"/>
      <c r="DG98" s="88"/>
      <c r="DI98" s="88"/>
      <c r="DJ98" s="88"/>
      <c r="DL98" s="88"/>
      <c r="DM98" s="88"/>
      <c r="DO98" s="88"/>
      <c r="DP98" s="88"/>
      <c r="DR98" s="88"/>
      <c r="DS98" s="88"/>
      <c r="DU98" s="88"/>
      <c r="DV98" s="88"/>
      <c r="DX98" s="88"/>
      <c r="DY98" s="88"/>
      <c r="EA98" s="88"/>
      <c r="EB98" s="88"/>
      <c r="ED98" s="88"/>
      <c r="EE98" s="88"/>
      <c r="EG98" s="88"/>
      <c r="EH98" s="88"/>
      <c r="EJ98" s="88"/>
      <c r="EK98" s="88"/>
      <c r="EM98" s="88"/>
      <c r="EN98" s="88"/>
      <c r="EP98" s="88"/>
      <c r="EQ98" s="88"/>
      <c r="ES98" s="88"/>
      <c r="ET98" s="88"/>
      <c r="EV98" s="88"/>
      <c r="EW98" s="88"/>
      <c r="EY98" s="88"/>
      <c r="EZ98" s="88"/>
      <c r="FB98" s="88"/>
      <c r="FC98" s="88"/>
      <c r="FE98" s="88"/>
      <c r="FF98" s="88"/>
      <c r="FH98" s="88"/>
      <c r="FI98" s="88"/>
      <c r="FK98" s="88"/>
      <c r="FL98" s="88"/>
      <c r="FN98" s="88"/>
      <c r="FO98" s="88"/>
      <c r="FQ98" s="88"/>
      <c r="FR98" s="88"/>
      <c r="FT98" s="88"/>
      <c r="FU98" s="88"/>
      <c r="FW98" s="88"/>
      <c r="FX98" s="88"/>
      <c r="FZ98" s="88"/>
      <c r="GA98" s="88"/>
      <c r="GC98" s="88"/>
      <c r="GD98" s="88"/>
      <c r="GF98" s="88"/>
      <c r="GG98" s="88"/>
      <c r="GI98" s="88"/>
      <c r="GJ98" s="88"/>
      <c r="GL98" s="88"/>
      <c r="GM98" s="88"/>
      <c r="GO98" s="88"/>
      <c r="GP98" s="88"/>
      <c r="GR98" s="88"/>
      <c r="GS98" s="88"/>
      <c r="GU98" s="88"/>
      <c r="GV98" s="88"/>
      <c r="GX98" s="88"/>
      <c r="GY98" s="88"/>
      <c r="HA98" s="88"/>
    </row>
    <row r="99" spans="2:209" x14ac:dyDescent="0.25">
      <c r="X99" s="87" t="s">
        <v>235</v>
      </c>
      <c r="Y99" s="87" t="e">
        <f>+Y97/Y93</f>
        <v>#DIV/0!</v>
      </c>
    </row>
    <row r="100" spans="2:209" x14ac:dyDescent="0.25">
      <c r="GH100" s="119"/>
    </row>
    <row r="101" spans="2:209" x14ac:dyDescent="0.25">
      <c r="X101" s="152" t="s">
        <v>236</v>
      </c>
      <c r="Y101" s="87">
        <f>+Y93*4</f>
        <v>0</v>
      </c>
    </row>
    <row r="105" spans="2:209" ht="12.75" hidden="1" customHeight="1" x14ac:dyDescent="0.25">
      <c r="B105" s="127" t="s">
        <v>214</v>
      </c>
    </row>
    <row r="106" spans="2:209" ht="12.75" hidden="1" customHeight="1" x14ac:dyDescent="0.25">
      <c r="B106" s="127" t="s">
        <v>215</v>
      </c>
    </row>
    <row r="107" spans="2:209" ht="12.75" hidden="1" customHeight="1" x14ac:dyDescent="0.25">
      <c r="B107" s="127" t="s">
        <v>216</v>
      </c>
    </row>
    <row r="108" spans="2:209" ht="12.75" hidden="1" customHeight="1" x14ac:dyDescent="0.25">
      <c r="B108" s="127" t="s">
        <v>217</v>
      </c>
    </row>
    <row r="109" spans="2:209" ht="12.75" hidden="1" customHeight="1" x14ac:dyDescent="0.25">
      <c r="B109" s="127" t="s">
        <v>218</v>
      </c>
    </row>
    <row r="110" spans="2:209" ht="12.75" hidden="1" customHeight="1" x14ac:dyDescent="0.25">
      <c r="B110" s="127" t="s">
        <v>219</v>
      </c>
    </row>
    <row r="111" spans="2:209" ht="12.75" hidden="1" customHeight="1" x14ac:dyDescent="0.25">
      <c r="B111" s="127" t="s">
        <v>220</v>
      </c>
    </row>
    <row r="112" spans="2:209" ht="12.75" hidden="1" customHeight="1" x14ac:dyDescent="0.25">
      <c r="B112" s="127" t="s">
        <v>221</v>
      </c>
    </row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43" spans="5:5" x14ac:dyDescent="0.25">
      <c r="E143" s="111"/>
    </row>
  </sheetData>
  <sortState xmlns:xlrd2="http://schemas.microsoft.com/office/spreadsheetml/2017/richdata2" ref="A12:HJ28">
    <sortCondition ref="B12:B28"/>
  </sortState>
  <mergeCells count="133">
    <mergeCell ref="HB7:HD7"/>
    <mergeCell ref="HB8:HD8"/>
    <mergeCell ref="EH7:EJ7"/>
    <mergeCell ref="EK7:EM7"/>
    <mergeCell ref="EN7:EP7"/>
    <mergeCell ref="EQ7:ES7"/>
    <mergeCell ref="ET7:EV7"/>
    <mergeCell ref="EW7:EY7"/>
    <mergeCell ref="DS7:DU7"/>
    <mergeCell ref="DV7:DX7"/>
    <mergeCell ref="DY7:EA7"/>
    <mergeCell ref="EB7:ED7"/>
    <mergeCell ref="EE7:EG7"/>
    <mergeCell ref="GP7:GR7"/>
    <mergeCell ref="GS7:GU7"/>
    <mergeCell ref="GV7:GX7"/>
    <mergeCell ref="GY7:HA7"/>
    <mergeCell ref="EZ7:FB7"/>
    <mergeCell ref="FC7:FE7"/>
    <mergeCell ref="FF7:FH7"/>
    <mergeCell ref="FI7:FK7"/>
    <mergeCell ref="FO7:FQ7"/>
    <mergeCell ref="FL7:FN7"/>
    <mergeCell ref="GD7:GF7"/>
    <mergeCell ref="DA7:DC7"/>
    <mergeCell ref="DD7:DF7"/>
    <mergeCell ref="BW7:BY7"/>
    <mergeCell ref="BZ7:CB7"/>
    <mergeCell ref="CC7:CE7"/>
    <mergeCell ref="CF7:CH7"/>
    <mergeCell ref="GG7:GI7"/>
    <mergeCell ref="GJ7:GL7"/>
    <mergeCell ref="GM7:GO7"/>
    <mergeCell ref="FR7:FT7"/>
    <mergeCell ref="FU7:FW7"/>
    <mergeCell ref="FX7:FZ7"/>
    <mergeCell ref="GA7:GC7"/>
    <mergeCell ref="DG7:DI7"/>
    <mergeCell ref="DJ7:DL7"/>
    <mergeCell ref="DM7:DO7"/>
    <mergeCell ref="DP7:DR7"/>
    <mergeCell ref="GV8:GX8"/>
    <mergeCell ref="GY8:HA8"/>
    <mergeCell ref="L8:N8"/>
    <mergeCell ref="O8:Q8"/>
    <mergeCell ref="X7:Z7"/>
    <mergeCell ref="AA7:AC7"/>
    <mergeCell ref="AD7:AF7"/>
    <mergeCell ref="AG7:AI7"/>
    <mergeCell ref="X8:Z8"/>
    <mergeCell ref="GD8:GF8"/>
    <mergeCell ref="GG8:GI8"/>
    <mergeCell ref="GJ8:GL8"/>
    <mergeCell ref="GM8:GO8"/>
    <mergeCell ref="GP8:GR8"/>
    <mergeCell ref="GS8:GU8"/>
    <mergeCell ref="FL8:FN8"/>
    <mergeCell ref="FO8:FQ8"/>
    <mergeCell ref="FR8:FT8"/>
    <mergeCell ref="CI7:CK7"/>
    <mergeCell ref="CL7:CN7"/>
    <mergeCell ref="CO7:CQ7"/>
    <mergeCell ref="CR7:CT7"/>
    <mergeCell ref="CU7:CW7"/>
    <mergeCell ref="CX7:CZ7"/>
    <mergeCell ref="FU8:FW8"/>
    <mergeCell ref="FX8:FZ8"/>
    <mergeCell ref="GA8:GC8"/>
    <mergeCell ref="ET8:EV8"/>
    <mergeCell ref="EW8:EY8"/>
    <mergeCell ref="EZ8:FB8"/>
    <mergeCell ref="FC8:FE8"/>
    <mergeCell ref="FF8:FH8"/>
    <mergeCell ref="FI8:FK8"/>
    <mergeCell ref="EB8:ED8"/>
    <mergeCell ref="EE8:EG8"/>
    <mergeCell ref="EH8:EJ8"/>
    <mergeCell ref="EK8:EM8"/>
    <mergeCell ref="EN8:EP8"/>
    <mergeCell ref="EQ8:ES8"/>
    <mergeCell ref="DJ8:DL8"/>
    <mergeCell ref="DM8:DO8"/>
    <mergeCell ref="DP8:DR8"/>
    <mergeCell ref="DS8:DU8"/>
    <mergeCell ref="DV8:DX8"/>
    <mergeCell ref="DY8:EA8"/>
    <mergeCell ref="CU8:CW8"/>
    <mergeCell ref="CO8:CQ8"/>
    <mergeCell ref="CX8:CZ8"/>
    <mergeCell ref="DA8:DC8"/>
    <mergeCell ref="DD8:DF8"/>
    <mergeCell ref="DG8:DI8"/>
    <mergeCell ref="BZ8:CB8"/>
    <mergeCell ref="CC8:CE8"/>
    <mergeCell ref="CF8:CH8"/>
    <mergeCell ref="CI8:CK8"/>
    <mergeCell ref="CL8:CN8"/>
    <mergeCell ref="CR8:CT8"/>
    <mergeCell ref="BK8:BM8"/>
    <mergeCell ref="A5:B5"/>
    <mergeCell ref="BN8:BP8"/>
    <mergeCell ref="BQ8:BS8"/>
    <mergeCell ref="BT8:BV8"/>
    <mergeCell ref="BW8:BY8"/>
    <mergeCell ref="AA8:AC8"/>
    <mergeCell ref="R8:T8"/>
    <mergeCell ref="U8:W8"/>
    <mergeCell ref="AJ7:AL7"/>
    <mergeCell ref="BH8:BJ8"/>
    <mergeCell ref="BE8:BG8"/>
    <mergeCell ref="AP8:AR8"/>
    <mergeCell ref="AS8:AU8"/>
    <mergeCell ref="AV8:AX8"/>
    <mergeCell ref="AY8:BA8"/>
    <mergeCell ref="BQ7:BS7"/>
    <mergeCell ref="BT7:BV7"/>
    <mergeCell ref="AY7:BA7"/>
    <mergeCell ref="BB7:BD7"/>
    <mergeCell ref="BE7:BG7"/>
    <mergeCell ref="BH7:BJ7"/>
    <mergeCell ref="BN7:BP7"/>
    <mergeCell ref="BK7:BM7"/>
    <mergeCell ref="A4:B4"/>
    <mergeCell ref="AD8:AF8"/>
    <mergeCell ref="AG8:AI8"/>
    <mergeCell ref="AJ8:AL8"/>
    <mergeCell ref="AM8:AO8"/>
    <mergeCell ref="BB8:BD8"/>
    <mergeCell ref="AM7:AO7"/>
    <mergeCell ref="AP7:AR7"/>
    <mergeCell ref="AS7:AU7"/>
    <mergeCell ref="AV7:AX7"/>
    <mergeCell ref="P7:Q7"/>
  </mergeCells>
  <phoneticPr fontId="0" type="noConversion"/>
  <printOptions gridLines="1"/>
  <pageMargins left="0.28999999999999998" right="0.21" top="0.5" bottom="0.2" header="0.5" footer="0.15"/>
  <pageSetup paperSize="288" scale="73" fitToWidth="2" orientation="landscape" r:id="rId1"/>
  <headerFooter alignWithMargins="0">
    <oddFooter>&amp;L&amp;9Filename: C:\Desktop\&amp;F (&amp;A)&amp;C&amp;9Page &amp;P of &amp;N</oddFooter>
  </headerFooter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330"/>
  <sheetViews>
    <sheetView zoomScale="55" zoomScaleNormal="55" workbookViewId="0"/>
  </sheetViews>
  <sheetFormatPr defaultColWidth="9.109375" defaultRowHeight="15" x14ac:dyDescent="0.25"/>
  <cols>
    <col min="1" max="1" width="34.6640625" style="36" customWidth="1"/>
    <col min="2" max="2" width="15.109375" style="37" customWidth="1"/>
    <col min="3" max="3" width="13.109375" style="38" customWidth="1"/>
    <col min="4" max="4" width="19.44140625" style="37" customWidth="1"/>
    <col min="5" max="5" width="20.6640625" style="37" bestFit="1" customWidth="1"/>
    <col min="6" max="6" width="18.88671875" style="36" customWidth="1"/>
    <col min="7" max="7" width="21.44140625" style="36" customWidth="1"/>
    <col min="8" max="8" width="20.109375" style="36" customWidth="1"/>
    <col min="9" max="9" width="18.33203125" style="36" customWidth="1"/>
    <col min="10" max="10" width="23.44140625" style="36" customWidth="1"/>
    <col min="11" max="12" width="18.33203125" style="36" customWidth="1"/>
    <col min="13" max="18" width="18.5546875" style="36" customWidth="1"/>
    <col min="19" max="68" width="10.44140625" style="36" hidden="1" customWidth="1"/>
    <col min="69" max="69" width="21.109375" style="36" hidden="1" customWidth="1"/>
    <col min="70" max="71" width="21.109375" style="36" customWidth="1"/>
    <col min="72" max="72" width="22.6640625" style="36" customWidth="1"/>
    <col min="73" max="73" width="14.33203125" style="36" customWidth="1"/>
    <col min="74" max="74" width="10.44140625" style="36" customWidth="1"/>
    <col min="75" max="16384" width="9.109375" style="36"/>
  </cols>
  <sheetData>
    <row r="1" spans="1:73" x14ac:dyDescent="0.25">
      <c r="A1" s="36" t="s">
        <v>0</v>
      </c>
    </row>
    <row r="2" spans="1:73" x14ac:dyDescent="0.25">
      <c r="A2" s="32" t="str">
        <f>+'Personnel Allocations '!A2</f>
        <v xml:space="preserve">SIMPLIFIED UNIT COST METHODOLOGY  </v>
      </c>
    </row>
    <row r="3" spans="1:73" x14ac:dyDescent="0.25">
      <c r="A3" s="36" t="s">
        <v>142</v>
      </c>
      <c r="G3" s="32"/>
    </row>
    <row r="4" spans="1:73" x14ac:dyDescent="0.25">
      <c r="A4" s="39" t="str">
        <f>'Personnel Allocations '!A4</f>
        <v xml:space="preserve">BUDGET YEAR:  </v>
      </c>
    </row>
    <row r="5" spans="1:73" x14ac:dyDescent="0.25">
      <c r="A5" s="39" t="str">
        <f>'Personnel Allocations '!A5</f>
        <v>RECIPIENT NAME:</v>
      </c>
      <c r="B5" s="32">
        <f>+'Personnel Allocations '!C5</f>
        <v>0</v>
      </c>
    </row>
    <row r="6" spans="1:73" x14ac:dyDescent="0.25">
      <c r="A6" s="39">
        <f>'Personnel Allocations '!A6</f>
        <v>0</v>
      </c>
    </row>
    <row r="7" spans="1:73" ht="16.2" thickBot="1" x14ac:dyDescent="0.35">
      <c r="E7" s="179" t="s">
        <v>129</v>
      </c>
      <c r="F7" s="179"/>
      <c r="G7" s="80"/>
      <c r="H7" s="80"/>
      <c r="I7" s="40" t="s">
        <v>67</v>
      </c>
      <c r="J7" s="40" t="s">
        <v>68</v>
      </c>
      <c r="K7" s="40" t="s">
        <v>69</v>
      </c>
      <c r="L7" s="40" t="s">
        <v>70</v>
      </c>
      <c r="M7" s="40" t="s">
        <v>71</v>
      </c>
      <c r="N7" s="40" t="s">
        <v>72</v>
      </c>
      <c r="O7" s="40" t="s">
        <v>73</v>
      </c>
      <c r="P7" s="40" t="s">
        <v>74</v>
      </c>
      <c r="Q7" s="40" t="s">
        <v>75</v>
      </c>
      <c r="R7" s="40" t="s">
        <v>76</v>
      </c>
      <c r="S7" s="40" t="s">
        <v>77</v>
      </c>
      <c r="T7" s="40" t="s">
        <v>78</v>
      </c>
      <c r="U7" s="40" t="s">
        <v>79</v>
      </c>
      <c r="V7" s="40" t="s">
        <v>80</v>
      </c>
      <c r="W7" s="40" t="s">
        <v>81</v>
      </c>
      <c r="X7" s="40" t="s">
        <v>82</v>
      </c>
      <c r="Y7" s="40" t="s">
        <v>83</v>
      </c>
      <c r="Z7" s="40" t="s">
        <v>84</v>
      </c>
      <c r="AA7" s="40" t="s">
        <v>85</v>
      </c>
      <c r="AB7" s="40" t="s">
        <v>86</v>
      </c>
      <c r="AC7" s="40" t="s">
        <v>87</v>
      </c>
      <c r="AD7" s="40" t="s">
        <v>88</v>
      </c>
      <c r="AE7" s="40" t="s">
        <v>89</v>
      </c>
      <c r="AF7" s="40" t="s">
        <v>90</v>
      </c>
      <c r="AG7" s="40" t="s">
        <v>91</v>
      </c>
      <c r="AH7" s="40" t="s">
        <v>92</v>
      </c>
      <c r="AI7" s="40" t="s">
        <v>93</v>
      </c>
      <c r="AJ7" s="40" t="s">
        <v>94</v>
      </c>
      <c r="AK7" s="40" t="s">
        <v>95</v>
      </c>
      <c r="AL7" s="40" t="s">
        <v>96</v>
      </c>
      <c r="AM7" s="40" t="s">
        <v>97</v>
      </c>
      <c r="AN7" s="40" t="s">
        <v>98</v>
      </c>
      <c r="AO7" s="40" t="s">
        <v>99</v>
      </c>
      <c r="AP7" s="40" t="s">
        <v>100</v>
      </c>
      <c r="AQ7" s="40" t="s">
        <v>101</v>
      </c>
      <c r="AR7" s="40" t="s">
        <v>102</v>
      </c>
      <c r="AS7" s="40" t="s">
        <v>103</v>
      </c>
      <c r="AT7" s="40" t="s">
        <v>104</v>
      </c>
      <c r="AU7" s="40" t="s">
        <v>105</v>
      </c>
      <c r="AV7" s="40" t="s">
        <v>106</v>
      </c>
      <c r="AW7" s="40" t="s">
        <v>107</v>
      </c>
      <c r="AX7" s="40" t="s">
        <v>108</v>
      </c>
      <c r="AY7" s="40" t="s">
        <v>109</v>
      </c>
      <c r="AZ7" s="40" t="s">
        <v>110</v>
      </c>
      <c r="BA7" s="40" t="s">
        <v>111</v>
      </c>
      <c r="BB7" s="40" t="s">
        <v>112</v>
      </c>
      <c r="BC7" s="40" t="s">
        <v>113</v>
      </c>
      <c r="BD7" s="40" t="s">
        <v>114</v>
      </c>
      <c r="BE7" s="40" t="s">
        <v>115</v>
      </c>
      <c r="BF7" s="40" t="s">
        <v>116</v>
      </c>
      <c r="BG7" s="40" t="s">
        <v>117</v>
      </c>
      <c r="BH7" s="40" t="s">
        <v>118</v>
      </c>
      <c r="BI7" s="40" t="s">
        <v>119</v>
      </c>
      <c r="BJ7" s="40" t="s">
        <v>120</v>
      </c>
      <c r="BK7" s="40" t="s">
        <v>121</v>
      </c>
      <c r="BL7" s="40" t="s">
        <v>122</v>
      </c>
      <c r="BM7" s="40" t="s">
        <v>123</v>
      </c>
      <c r="BN7" s="40" t="s">
        <v>124</v>
      </c>
      <c r="BO7" s="40" t="s">
        <v>125</v>
      </c>
      <c r="BP7" s="40" t="s">
        <v>126</v>
      </c>
      <c r="BQ7" s="40" t="s">
        <v>127</v>
      </c>
      <c r="BR7" s="40" t="s">
        <v>146</v>
      </c>
      <c r="BS7" s="40" t="s">
        <v>147</v>
      </c>
      <c r="BT7" s="41"/>
    </row>
    <row r="8" spans="1:73" s="50" customFormat="1" ht="66" customHeight="1" thickBot="1" x14ac:dyDescent="0.3">
      <c r="A8" s="42" t="s">
        <v>17</v>
      </c>
      <c r="B8" s="43" t="s">
        <v>18</v>
      </c>
      <c r="C8" s="44" t="s">
        <v>19</v>
      </c>
      <c r="D8" s="45" t="s">
        <v>20</v>
      </c>
      <c r="E8" s="46" t="str">
        <f>'Personnel Allocations '!L8</f>
        <v>Management &amp; General Cost Pool</v>
      </c>
      <c r="F8" s="47" t="str">
        <f>'Personnel Allocations '!O8</f>
        <v>Facilities &amp; Maintenance Cost Pool</v>
      </c>
      <c r="G8" s="76" t="str">
        <f>'Personnel Allocations '!R8</f>
        <v>Non-DOEA Services &amp; Activities</v>
      </c>
      <c r="H8" s="76" t="str">
        <f>'Personnel Allocations '!U8</f>
        <v>Fundraising &amp; Unallowable Activities</v>
      </c>
      <c r="I8" s="71" t="str">
        <f>'Personnel Allocations '!X8</f>
        <v>Service 1</v>
      </c>
      <c r="J8" s="71" t="str">
        <f>'Personnel Allocations '!AA8</f>
        <v>Service 2</v>
      </c>
      <c r="K8" s="71" t="str">
        <f>'Personnel Allocations '!AD8</f>
        <v>Service 3</v>
      </c>
      <c r="L8" s="71" t="str">
        <f>'Personnel Allocations '!AG8</f>
        <v>Service 4</v>
      </c>
      <c r="M8" s="71" t="str">
        <f>'Personnel Allocations '!AJ8</f>
        <v>Service 5</v>
      </c>
      <c r="N8" s="71" t="str">
        <f>'Personnel Allocations '!AM8</f>
        <v>Service 6</v>
      </c>
      <c r="O8" s="71" t="str">
        <f>'Personnel Allocations '!AP8</f>
        <v>Service 7</v>
      </c>
      <c r="P8" s="71" t="str">
        <f>'Personnel Allocations '!AS8</f>
        <v>Service 8</v>
      </c>
      <c r="Q8" s="71" t="str">
        <f>'Personnel Allocations '!AV8</f>
        <v>Service 9</v>
      </c>
      <c r="R8" s="71" t="str">
        <f>'Personnel Allocations '!AY8</f>
        <v>Service 10</v>
      </c>
      <c r="S8" s="71" t="str">
        <f>'Personnel Allocations '!BB8</f>
        <v>Service 11</v>
      </c>
      <c r="T8" s="71" t="str">
        <f>+'Personnel Allocations '!BE8</f>
        <v>Service 12</v>
      </c>
      <c r="U8" s="71" t="str">
        <f>'Personnel Allocations '!BH8</f>
        <v>Service 13</v>
      </c>
      <c r="V8" s="71" t="str">
        <f>'Personnel Allocations '!BK8</f>
        <v>Service 14</v>
      </c>
      <c r="W8" s="71" t="str">
        <f>'Personnel Allocations '!BN8</f>
        <v>Service 15</v>
      </c>
      <c r="X8" s="71" t="str">
        <f>'Personnel Allocations '!BQ8</f>
        <v>Service 16</v>
      </c>
      <c r="Y8" s="71" t="str">
        <f>'Personnel Allocations '!BT8</f>
        <v>Service 17</v>
      </c>
      <c r="Z8" s="71" t="str">
        <f>'Personnel Allocations '!BW8</f>
        <v>Service 18</v>
      </c>
      <c r="AA8" s="71" t="str">
        <f>'Personnel Allocations '!BZ8</f>
        <v>Service 19</v>
      </c>
      <c r="AB8" s="71" t="str">
        <f>'Personnel Allocations '!CC8</f>
        <v>Service 20</v>
      </c>
      <c r="AC8" s="71" t="str">
        <f>'Personnel Allocations '!CF8</f>
        <v>Service 21</v>
      </c>
      <c r="AD8" s="71" t="str">
        <f>'Personnel Allocations '!CI8</f>
        <v>Service 22</v>
      </c>
      <c r="AE8" s="71" t="str">
        <f>'Personnel Allocations '!CL8</f>
        <v>Service 23</v>
      </c>
      <c r="AF8" s="71" t="str">
        <f>'Personnel Allocations '!CO8</f>
        <v>Service 24</v>
      </c>
      <c r="AG8" s="71" t="str">
        <f>'Personnel Allocations '!CR8</f>
        <v>Service 25</v>
      </c>
      <c r="AH8" s="71" t="str">
        <f>'Personnel Allocations '!CU8</f>
        <v>Service 26</v>
      </c>
      <c r="AI8" s="71" t="str">
        <f>'Personnel Allocations '!CX8</f>
        <v>Service 27</v>
      </c>
      <c r="AJ8" s="71" t="str">
        <f>'Personnel Allocations '!DA8</f>
        <v>Service 28</v>
      </c>
      <c r="AK8" s="71" t="str">
        <f>'Personnel Allocations '!DD8</f>
        <v>Service 29</v>
      </c>
      <c r="AL8" s="71" t="str">
        <f>'Personnel Allocations '!DG8</f>
        <v>Service 30</v>
      </c>
      <c r="AM8" s="71" t="str">
        <f>'Personnel Allocations '!DJ8</f>
        <v>Service 31</v>
      </c>
      <c r="AN8" s="71" t="str">
        <f>'Personnel Allocations '!DM8</f>
        <v>Service 32</v>
      </c>
      <c r="AO8" s="71" t="str">
        <f>'Personnel Allocations '!DP8</f>
        <v>Service 33</v>
      </c>
      <c r="AP8" s="71" t="str">
        <f>'Personnel Allocations '!DS8</f>
        <v>Service 34</v>
      </c>
      <c r="AQ8" s="71" t="str">
        <f>'Personnel Allocations '!DV8</f>
        <v>Service 35</v>
      </c>
      <c r="AR8" s="71" t="str">
        <f>'Personnel Allocations '!DY8</f>
        <v>Service 36</v>
      </c>
      <c r="AS8" s="71" t="str">
        <f>'Personnel Allocations '!EB8</f>
        <v>Service 37</v>
      </c>
      <c r="AT8" s="71" t="str">
        <f>'Personnel Allocations '!EE8</f>
        <v>Service 38</v>
      </c>
      <c r="AU8" s="71" t="str">
        <f>'Personnel Allocations '!EH8</f>
        <v>Service 39</v>
      </c>
      <c r="AV8" s="71" t="str">
        <f>'Personnel Allocations '!EK8</f>
        <v>Service 40</v>
      </c>
      <c r="AW8" s="71" t="str">
        <f>'Personnel Allocations '!EN8</f>
        <v>Service 41</v>
      </c>
      <c r="AX8" s="71" t="str">
        <f>'Personnel Allocations '!EQ8</f>
        <v>Service 42</v>
      </c>
      <c r="AY8" s="71" t="str">
        <f>'Personnel Allocations '!ET8</f>
        <v>Service 43</v>
      </c>
      <c r="AZ8" s="71" t="str">
        <f>'Personnel Allocations '!EW8</f>
        <v>Service 44</v>
      </c>
      <c r="BA8" s="71" t="str">
        <f>'Personnel Allocations '!EZ8</f>
        <v>Service 45</v>
      </c>
      <c r="BB8" s="71" t="str">
        <f>'Personnel Allocations '!FC8</f>
        <v>Service 46</v>
      </c>
      <c r="BC8" s="71" t="str">
        <f>'Personnel Allocations '!FF8</f>
        <v>Service 47</v>
      </c>
      <c r="BD8" s="71" t="str">
        <f>'Personnel Allocations '!FI8</f>
        <v>Service 48</v>
      </c>
      <c r="BE8" s="71" t="str">
        <f>'Personnel Allocations '!FL8</f>
        <v>Service 49</v>
      </c>
      <c r="BF8" s="71" t="str">
        <f>'Personnel Allocations '!FO8</f>
        <v>Service 50</v>
      </c>
      <c r="BG8" s="71" t="str">
        <f>'Personnel Allocations '!FR8</f>
        <v>Service 51</v>
      </c>
      <c r="BH8" s="71" t="str">
        <f>'Personnel Allocations '!FU8</f>
        <v>Service 52</v>
      </c>
      <c r="BI8" s="71" t="str">
        <f>'Personnel Allocations '!FX8</f>
        <v>Service 53</v>
      </c>
      <c r="BJ8" s="71" t="str">
        <f>'Personnel Allocations '!GA8</f>
        <v>Service 54</v>
      </c>
      <c r="BK8" s="71" t="str">
        <f>'Personnel Allocations '!GD8</f>
        <v>Service 55</v>
      </c>
      <c r="BL8" s="71" t="str">
        <f>'Personnel Allocations '!GG8</f>
        <v>Service 56</v>
      </c>
      <c r="BM8" s="71" t="str">
        <f>'Personnel Allocations '!GJ8</f>
        <v>Service 57</v>
      </c>
      <c r="BN8" s="71" t="str">
        <f>'Personnel Allocations '!GM8</f>
        <v>Service 58</v>
      </c>
      <c r="BO8" s="71" t="str">
        <f>'Personnel Allocations '!GP8</f>
        <v>Service 59</v>
      </c>
      <c r="BP8" s="71" t="str">
        <f>'Personnel Allocations '!GS8</f>
        <v>Service 60</v>
      </c>
      <c r="BQ8" s="71" t="str">
        <f>+'Personnel Allocations '!GV8</f>
        <v>Service 61</v>
      </c>
      <c r="BR8" s="71" t="str">
        <f>+'Personnel Allocations '!GY8</f>
        <v>Service 62</v>
      </c>
      <c r="BS8" s="71" t="str">
        <f>+'Personnel Allocations '!HB8</f>
        <v>Service 63</v>
      </c>
      <c r="BT8" s="48" t="s">
        <v>190</v>
      </c>
      <c r="BU8" s="49" t="s">
        <v>41</v>
      </c>
    </row>
    <row r="9" spans="1:73" s="81" customFormat="1" x14ac:dyDescent="0.25">
      <c r="A9" s="81" t="s">
        <v>22</v>
      </c>
      <c r="B9" s="81">
        <f>'Personnel Allocations '!C90</f>
        <v>0</v>
      </c>
      <c r="C9" s="138">
        <f>+'Personnel Allocations '!D90</f>
        <v>0</v>
      </c>
      <c r="D9" s="81">
        <f>+B9+C9</f>
        <v>0</v>
      </c>
      <c r="E9" s="81">
        <f>+'Personnel Allocations '!N90</f>
        <v>0</v>
      </c>
      <c r="F9" s="81">
        <f>+'Personnel Allocations '!Q90</f>
        <v>0</v>
      </c>
      <c r="G9" s="81">
        <f>+'Personnel Allocations '!T90</f>
        <v>0</v>
      </c>
      <c r="H9" s="81">
        <f>+'Personnel Allocations '!W90</f>
        <v>0</v>
      </c>
      <c r="I9" s="81">
        <f>'Personnel Allocations '!Z90</f>
        <v>0</v>
      </c>
      <c r="J9" s="81">
        <f>'Personnel Allocations '!AC90</f>
        <v>0</v>
      </c>
      <c r="K9" s="81">
        <f>'Personnel Allocations '!AF90</f>
        <v>0</v>
      </c>
      <c r="L9" s="81">
        <f>'Personnel Allocations '!AI90</f>
        <v>0</v>
      </c>
      <c r="M9" s="81">
        <f>+'Personnel Allocations '!AL90</f>
        <v>0</v>
      </c>
      <c r="N9" s="81">
        <f>'Personnel Allocations '!AO90</f>
        <v>0</v>
      </c>
      <c r="O9" s="81">
        <f>'Personnel Allocations '!AR90</f>
        <v>0</v>
      </c>
      <c r="P9" s="81">
        <f>'Personnel Allocations '!AU90</f>
        <v>0</v>
      </c>
      <c r="Q9" s="81">
        <f>'Personnel Allocations '!AX90</f>
        <v>0</v>
      </c>
      <c r="R9" s="81">
        <f>'Personnel Allocations '!BA90</f>
        <v>0</v>
      </c>
      <c r="S9" s="81">
        <f>'Personnel Allocations '!BD90</f>
        <v>0</v>
      </c>
      <c r="T9" s="81">
        <f>'Personnel Allocations '!BG90</f>
        <v>0</v>
      </c>
      <c r="U9" s="81">
        <f>'Personnel Allocations '!BJ90</f>
        <v>0</v>
      </c>
      <c r="V9" s="81">
        <f>'Personnel Allocations '!BM90</f>
        <v>0</v>
      </c>
      <c r="W9" s="81">
        <f>'Personnel Allocations '!BP90</f>
        <v>0</v>
      </c>
      <c r="X9" s="81">
        <f>'Personnel Allocations '!BS90</f>
        <v>0</v>
      </c>
      <c r="Y9" s="81">
        <f>'Personnel Allocations '!BV90</f>
        <v>0</v>
      </c>
      <c r="Z9" s="81">
        <f>'Personnel Allocations '!BY90</f>
        <v>0</v>
      </c>
      <c r="AA9" s="81">
        <f>'Personnel Allocations '!CB90</f>
        <v>0</v>
      </c>
      <c r="AB9" s="81">
        <f>'Personnel Allocations '!CE90</f>
        <v>0</v>
      </c>
      <c r="AC9" s="81">
        <f>'Personnel Allocations '!CH90</f>
        <v>0</v>
      </c>
      <c r="AD9" s="81">
        <f>'Personnel Allocations '!CK90</f>
        <v>0</v>
      </c>
      <c r="AE9" s="81">
        <f>'Personnel Allocations '!CN90</f>
        <v>0</v>
      </c>
      <c r="AF9" s="81">
        <f>'Personnel Allocations '!CQ90</f>
        <v>0</v>
      </c>
      <c r="AG9" s="81">
        <f>'Personnel Allocations '!CT90</f>
        <v>0</v>
      </c>
      <c r="AH9" s="81">
        <f>'Personnel Allocations '!CW90</f>
        <v>0</v>
      </c>
      <c r="AI9" s="81">
        <f>'Personnel Allocations '!CZ90</f>
        <v>0</v>
      </c>
      <c r="AJ9" s="81">
        <f>'Personnel Allocations '!DC90</f>
        <v>0</v>
      </c>
      <c r="AK9" s="81">
        <f>'Personnel Allocations '!DF90</f>
        <v>0</v>
      </c>
      <c r="AL9" s="81">
        <f>'Personnel Allocations '!DI90</f>
        <v>0</v>
      </c>
      <c r="AM9" s="81">
        <f>'Personnel Allocations '!DL90</f>
        <v>0</v>
      </c>
      <c r="AN9" s="81">
        <f>'Personnel Allocations '!DO90</f>
        <v>0</v>
      </c>
      <c r="AO9" s="81">
        <f>'Personnel Allocations '!DR90</f>
        <v>0</v>
      </c>
      <c r="AP9" s="81">
        <f>'Personnel Allocations '!DU90</f>
        <v>0</v>
      </c>
      <c r="AQ9" s="81">
        <f>'Personnel Allocations '!DX90</f>
        <v>0</v>
      </c>
      <c r="AR9" s="81">
        <f>'Personnel Allocations '!EA90</f>
        <v>0</v>
      </c>
      <c r="AS9" s="81">
        <f>'Personnel Allocations '!ED90</f>
        <v>0</v>
      </c>
      <c r="AT9" s="81">
        <f>'Personnel Allocations '!EG90</f>
        <v>0</v>
      </c>
      <c r="AU9" s="81">
        <f>'Personnel Allocations '!EJ90</f>
        <v>0</v>
      </c>
      <c r="AV9" s="81">
        <f>'Personnel Allocations '!EM90</f>
        <v>0</v>
      </c>
      <c r="AW9" s="81">
        <f>'Personnel Allocations '!EP90</f>
        <v>0</v>
      </c>
      <c r="AX9" s="81">
        <f>'Personnel Allocations '!ES90</f>
        <v>0</v>
      </c>
      <c r="AY9" s="81">
        <f>'Personnel Allocations '!EV90</f>
        <v>0</v>
      </c>
      <c r="AZ9" s="81">
        <f>'Personnel Allocations '!EY90</f>
        <v>0</v>
      </c>
      <c r="BA9" s="81">
        <f>'Personnel Allocations '!FB90</f>
        <v>0</v>
      </c>
      <c r="BB9" s="81">
        <f>'Personnel Allocations '!FE90</f>
        <v>0</v>
      </c>
      <c r="BC9" s="81">
        <f>'Personnel Allocations '!FH90</f>
        <v>0</v>
      </c>
      <c r="BD9" s="81">
        <f>'Personnel Allocations '!FK90</f>
        <v>0</v>
      </c>
      <c r="BE9" s="81">
        <f>'Personnel Allocations '!FN90</f>
        <v>0</v>
      </c>
      <c r="BF9" s="81">
        <f>'Personnel Allocations '!FQ90</f>
        <v>0</v>
      </c>
      <c r="BG9" s="81">
        <f>'Personnel Allocations '!FT90</f>
        <v>0</v>
      </c>
      <c r="BH9" s="81">
        <f>'Personnel Allocations '!FW90</f>
        <v>0</v>
      </c>
      <c r="BI9" s="81">
        <f>'Personnel Allocations '!FZ90</f>
        <v>0</v>
      </c>
      <c r="BJ9" s="81">
        <f>'Personnel Allocations '!GC90</f>
        <v>0</v>
      </c>
      <c r="BK9" s="81">
        <f>'Personnel Allocations '!GF90</f>
        <v>0</v>
      </c>
      <c r="BL9" s="81">
        <f>'Personnel Allocations '!GI90</f>
        <v>0</v>
      </c>
      <c r="BM9" s="81">
        <f>'Personnel Allocations '!GL90</f>
        <v>0</v>
      </c>
      <c r="BN9" s="81">
        <f>'Personnel Allocations '!GO90</f>
        <v>0</v>
      </c>
      <c r="BO9" s="81">
        <f>'Personnel Allocations '!GR90</f>
        <v>0</v>
      </c>
      <c r="BP9" s="81">
        <f>'Personnel Allocations '!GU90</f>
        <v>0</v>
      </c>
      <c r="BQ9" s="81">
        <f>'Personnel Allocations '!GV90</f>
        <v>0</v>
      </c>
      <c r="BR9" s="81">
        <f>'Personnel Allocations '!GW90</f>
        <v>0</v>
      </c>
      <c r="BS9" s="81">
        <f>+'Personnel Allocations '!HD90</f>
        <v>0</v>
      </c>
      <c r="BT9" s="81">
        <f>SUM($G9:$BS9)</f>
        <v>0</v>
      </c>
      <c r="BU9" s="81">
        <f>D9-(SUM(E9:BS9))</f>
        <v>0</v>
      </c>
    </row>
    <row r="10" spans="1:73" s="81" customFormat="1" x14ac:dyDescent="0.25">
      <c r="A10" s="81" t="s">
        <v>23</v>
      </c>
      <c r="B10" s="83">
        <v>0</v>
      </c>
      <c r="C10" s="84"/>
      <c r="D10" s="81">
        <v>0</v>
      </c>
      <c r="E10" s="81" t="e">
        <f>+D10*'Personnel Allocations '!N91</f>
        <v>#DIV/0!</v>
      </c>
      <c r="F10" s="81" t="e">
        <f>+D10*'Personnel Allocations '!Q91</f>
        <v>#DIV/0!</v>
      </c>
      <c r="G10" s="81" t="e">
        <f>+D10*'Personnel Allocations '!T91</f>
        <v>#DIV/0!</v>
      </c>
      <c r="H10" s="81" t="e">
        <f>+D10*'Personnel Allocations '!W91</f>
        <v>#DIV/0!</v>
      </c>
      <c r="I10" s="81" t="e">
        <f>+D10*'Personnel Allocations '!Z91</f>
        <v>#DIV/0!</v>
      </c>
      <c r="J10" s="81" t="e">
        <f>+D10*'Personnel Allocations '!AC91</f>
        <v>#DIV/0!</v>
      </c>
      <c r="K10" s="81" t="e">
        <f>+D10*'Personnel Allocations '!AF91</f>
        <v>#DIV/0!</v>
      </c>
      <c r="L10" s="81" t="e">
        <f>+D10*'Personnel Allocations '!AI91</f>
        <v>#DIV/0!</v>
      </c>
      <c r="M10" s="81" t="e">
        <f>+D10*'Personnel Allocations '!AL91</f>
        <v>#DIV/0!</v>
      </c>
      <c r="N10" s="81">
        <f t="shared" ref="N10:BQ10" si="0">+N9*0.23</f>
        <v>0</v>
      </c>
      <c r="O10" s="81">
        <f t="shared" si="0"/>
        <v>0</v>
      </c>
      <c r="P10" s="81">
        <f t="shared" si="0"/>
        <v>0</v>
      </c>
      <c r="Q10" s="81">
        <f t="shared" si="0"/>
        <v>0</v>
      </c>
      <c r="R10" s="81">
        <f t="shared" si="0"/>
        <v>0</v>
      </c>
      <c r="S10" s="81">
        <f t="shared" si="0"/>
        <v>0</v>
      </c>
      <c r="T10" s="81">
        <f t="shared" si="0"/>
        <v>0</v>
      </c>
      <c r="U10" s="81">
        <f t="shared" si="0"/>
        <v>0</v>
      </c>
      <c r="V10" s="81">
        <f t="shared" si="0"/>
        <v>0</v>
      </c>
      <c r="W10" s="81">
        <f t="shared" si="0"/>
        <v>0</v>
      </c>
      <c r="X10" s="81">
        <f t="shared" si="0"/>
        <v>0</v>
      </c>
      <c r="Y10" s="81">
        <f t="shared" si="0"/>
        <v>0</v>
      </c>
      <c r="Z10" s="81">
        <f t="shared" si="0"/>
        <v>0</v>
      </c>
      <c r="AA10" s="81">
        <f t="shared" si="0"/>
        <v>0</v>
      </c>
      <c r="AB10" s="81">
        <f t="shared" si="0"/>
        <v>0</v>
      </c>
      <c r="AC10" s="81">
        <f t="shared" si="0"/>
        <v>0</v>
      </c>
      <c r="AD10" s="81">
        <f t="shared" si="0"/>
        <v>0</v>
      </c>
      <c r="AE10" s="81">
        <f t="shared" si="0"/>
        <v>0</v>
      </c>
      <c r="AF10" s="81">
        <f t="shared" si="0"/>
        <v>0</v>
      </c>
      <c r="AG10" s="81">
        <f t="shared" si="0"/>
        <v>0</v>
      </c>
      <c r="AH10" s="81">
        <f t="shared" si="0"/>
        <v>0</v>
      </c>
      <c r="AI10" s="81">
        <f t="shared" si="0"/>
        <v>0</v>
      </c>
      <c r="AJ10" s="81">
        <f t="shared" si="0"/>
        <v>0</v>
      </c>
      <c r="AK10" s="81">
        <f t="shared" si="0"/>
        <v>0</v>
      </c>
      <c r="AL10" s="81">
        <f t="shared" si="0"/>
        <v>0</v>
      </c>
      <c r="AM10" s="81">
        <f t="shared" si="0"/>
        <v>0</v>
      </c>
      <c r="AN10" s="81">
        <f t="shared" si="0"/>
        <v>0</v>
      </c>
      <c r="AO10" s="81">
        <f t="shared" si="0"/>
        <v>0</v>
      </c>
      <c r="AP10" s="81">
        <f t="shared" si="0"/>
        <v>0</v>
      </c>
      <c r="AQ10" s="81">
        <f t="shared" si="0"/>
        <v>0</v>
      </c>
      <c r="AR10" s="81">
        <f t="shared" si="0"/>
        <v>0</v>
      </c>
      <c r="AS10" s="81">
        <f t="shared" si="0"/>
        <v>0</v>
      </c>
      <c r="AT10" s="81">
        <f t="shared" si="0"/>
        <v>0</v>
      </c>
      <c r="AU10" s="81">
        <f t="shared" si="0"/>
        <v>0</v>
      </c>
      <c r="AV10" s="81">
        <f t="shared" si="0"/>
        <v>0</v>
      </c>
      <c r="AW10" s="81">
        <f t="shared" si="0"/>
        <v>0</v>
      </c>
      <c r="AX10" s="81">
        <f t="shared" si="0"/>
        <v>0</v>
      </c>
      <c r="AY10" s="81">
        <f t="shared" si="0"/>
        <v>0</v>
      </c>
      <c r="AZ10" s="81">
        <f t="shared" si="0"/>
        <v>0</v>
      </c>
      <c r="BA10" s="81">
        <f t="shared" si="0"/>
        <v>0</v>
      </c>
      <c r="BB10" s="81">
        <f t="shared" si="0"/>
        <v>0</v>
      </c>
      <c r="BC10" s="81">
        <f t="shared" si="0"/>
        <v>0</v>
      </c>
      <c r="BD10" s="81">
        <f t="shared" si="0"/>
        <v>0</v>
      </c>
      <c r="BE10" s="81">
        <f t="shared" si="0"/>
        <v>0</v>
      </c>
      <c r="BF10" s="81">
        <f t="shared" si="0"/>
        <v>0</v>
      </c>
      <c r="BG10" s="81">
        <f t="shared" si="0"/>
        <v>0</v>
      </c>
      <c r="BH10" s="81">
        <f t="shared" si="0"/>
        <v>0</v>
      </c>
      <c r="BI10" s="81">
        <f t="shared" si="0"/>
        <v>0</v>
      </c>
      <c r="BJ10" s="81">
        <f t="shared" si="0"/>
        <v>0</v>
      </c>
      <c r="BK10" s="81">
        <f t="shared" si="0"/>
        <v>0</v>
      </c>
      <c r="BL10" s="81">
        <f t="shared" si="0"/>
        <v>0</v>
      </c>
      <c r="BM10" s="81">
        <f t="shared" si="0"/>
        <v>0</v>
      </c>
      <c r="BN10" s="81">
        <f t="shared" si="0"/>
        <v>0</v>
      </c>
      <c r="BO10" s="81">
        <f t="shared" si="0"/>
        <v>0</v>
      </c>
      <c r="BP10" s="81">
        <f t="shared" si="0"/>
        <v>0</v>
      </c>
      <c r="BQ10" s="81">
        <f t="shared" si="0"/>
        <v>0</v>
      </c>
      <c r="BR10" s="81">
        <f t="shared" ref="BR10" si="1">+BR9*0.23</f>
        <v>0</v>
      </c>
      <c r="BS10" s="81" t="e">
        <f>+D10*'Personnel Allocations '!HD91</f>
        <v>#DIV/0!</v>
      </c>
      <c r="BT10" s="81" t="e">
        <f>SUM($G10:$BS10)</f>
        <v>#DIV/0!</v>
      </c>
      <c r="BU10" s="81" t="e">
        <f>D10-(SUM(E10:BS10))</f>
        <v>#DIV/0!</v>
      </c>
    </row>
    <row r="11" spans="1:73" s="81" customFormat="1" x14ac:dyDescent="0.25">
      <c r="A11" s="81" t="s">
        <v>57</v>
      </c>
      <c r="B11" s="83">
        <v>0</v>
      </c>
      <c r="C11" s="84"/>
      <c r="D11" s="81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83">
        <v>0</v>
      </c>
      <c r="AN11" s="83">
        <v>0</v>
      </c>
      <c r="AO11" s="83">
        <v>0</v>
      </c>
      <c r="AP11" s="83">
        <v>0</v>
      </c>
      <c r="AQ11" s="83">
        <v>0</v>
      </c>
      <c r="AR11" s="83">
        <v>0</v>
      </c>
      <c r="AS11" s="83">
        <v>0</v>
      </c>
      <c r="AT11" s="83">
        <v>0</v>
      </c>
      <c r="AU11" s="83">
        <v>0</v>
      </c>
      <c r="AV11" s="83">
        <v>0</v>
      </c>
      <c r="AW11" s="83">
        <v>0</v>
      </c>
      <c r="AX11" s="83">
        <v>0</v>
      </c>
      <c r="AY11" s="83">
        <v>0</v>
      </c>
      <c r="AZ11" s="83">
        <v>0</v>
      </c>
      <c r="BA11" s="83">
        <v>0</v>
      </c>
      <c r="BB11" s="83">
        <v>0</v>
      </c>
      <c r="BC11" s="83">
        <v>0</v>
      </c>
      <c r="BD11" s="83">
        <v>0</v>
      </c>
      <c r="BE11" s="83">
        <v>0</v>
      </c>
      <c r="BF11" s="83">
        <v>0</v>
      </c>
      <c r="BG11" s="83">
        <v>0</v>
      </c>
      <c r="BH11" s="83">
        <v>0</v>
      </c>
      <c r="BI11" s="83">
        <v>0</v>
      </c>
      <c r="BJ11" s="83">
        <v>0</v>
      </c>
      <c r="BK11" s="83">
        <v>0</v>
      </c>
      <c r="BL11" s="83">
        <v>0</v>
      </c>
      <c r="BM11" s="83">
        <v>0</v>
      </c>
      <c r="BN11" s="83">
        <v>0</v>
      </c>
      <c r="BO11" s="83">
        <v>0</v>
      </c>
      <c r="BP11" s="83">
        <v>0</v>
      </c>
      <c r="BQ11" s="83">
        <v>0</v>
      </c>
      <c r="BR11" s="83">
        <v>0</v>
      </c>
      <c r="BS11" s="83">
        <v>0</v>
      </c>
      <c r="BT11" s="85">
        <f t="shared" ref="BT11:BT28" si="2">SUM($G11:$BS11)</f>
        <v>0</v>
      </c>
      <c r="BU11" s="81">
        <f t="shared" ref="BU11:BU29" si="3">D11-(SUM(E11:BS11))</f>
        <v>0</v>
      </c>
    </row>
    <row r="12" spans="1:73" s="32" customFormat="1" x14ac:dyDescent="0.25">
      <c r="A12" s="32" t="s">
        <v>44</v>
      </c>
      <c r="B12" s="83">
        <v>0</v>
      </c>
      <c r="C12" s="51"/>
      <c r="D12" s="81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52">
        <f t="shared" si="2"/>
        <v>0</v>
      </c>
      <c r="BU12" s="32">
        <f t="shared" si="3"/>
        <v>0</v>
      </c>
    </row>
    <row r="13" spans="1:73" s="32" customFormat="1" x14ac:dyDescent="0.25">
      <c r="A13" s="32" t="s">
        <v>42</v>
      </c>
      <c r="B13" s="83">
        <v>0</v>
      </c>
      <c r="C13" s="51"/>
      <c r="D13" s="81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52">
        <f t="shared" si="2"/>
        <v>0</v>
      </c>
      <c r="BU13" s="32">
        <f t="shared" si="3"/>
        <v>0</v>
      </c>
    </row>
    <row r="14" spans="1:73" s="32" customFormat="1" x14ac:dyDescent="0.25">
      <c r="A14" s="32" t="s">
        <v>24</v>
      </c>
      <c r="B14" s="83">
        <v>0</v>
      </c>
      <c r="C14" s="51"/>
      <c r="D14" s="81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52">
        <f t="shared" si="2"/>
        <v>0</v>
      </c>
      <c r="BU14" s="32">
        <f t="shared" si="3"/>
        <v>0</v>
      </c>
    </row>
    <row r="15" spans="1:73" s="32" customFormat="1" x14ac:dyDescent="0.25">
      <c r="A15" s="32" t="s">
        <v>25</v>
      </c>
      <c r="B15" s="83">
        <v>0</v>
      </c>
      <c r="C15" s="51"/>
      <c r="D15" s="81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52">
        <f t="shared" si="2"/>
        <v>0</v>
      </c>
      <c r="BU15" s="32">
        <f t="shared" si="3"/>
        <v>0</v>
      </c>
    </row>
    <row r="16" spans="1:73" s="32" customFormat="1" x14ac:dyDescent="0.25">
      <c r="A16" s="32" t="s">
        <v>26</v>
      </c>
      <c r="B16" s="83">
        <v>0</v>
      </c>
      <c r="C16" s="51"/>
      <c r="D16" s="81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52">
        <f t="shared" si="2"/>
        <v>0</v>
      </c>
      <c r="BU16" s="32">
        <f t="shared" si="3"/>
        <v>0</v>
      </c>
    </row>
    <row r="17" spans="1:73" s="32" customFormat="1" x14ac:dyDescent="0.25">
      <c r="A17" s="32" t="s">
        <v>43</v>
      </c>
      <c r="B17" s="83">
        <v>0</v>
      </c>
      <c r="C17" s="51"/>
      <c r="D17" s="81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52">
        <f t="shared" si="2"/>
        <v>0</v>
      </c>
      <c r="BU17" s="32">
        <f t="shared" si="3"/>
        <v>0</v>
      </c>
    </row>
    <row r="18" spans="1:73" s="32" customFormat="1" x14ac:dyDescent="0.25">
      <c r="A18" s="32" t="s">
        <v>27</v>
      </c>
      <c r="B18" s="83">
        <v>0</v>
      </c>
      <c r="C18" s="51"/>
      <c r="D18" s="81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52">
        <f t="shared" si="2"/>
        <v>0</v>
      </c>
      <c r="BU18" s="32">
        <f t="shared" si="3"/>
        <v>0</v>
      </c>
    </row>
    <row r="19" spans="1:73" s="32" customFormat="1" x14ac:dyDescent="0.25">
      <c r="A19" s="32" t="s">
        <v>28</v>
      </c>
      <c r="B19" s="83">
        <v>0</v>
      </c>
      <c r="C19" s="51"/>
      <c r="D19" s="81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52">
        <f>SUM($G19:$BS19)</f>
        <v>0</v>
      </c>
      <c r="BU19" s="32">
        <f t="shared" si="3"/>
        <v>0</v>
      </c>
    </row>
    <row r="20" spans="1:73" s="32" customFormat="1" x14ac:dyDescent="0.25">
      <c r="A20" s="32" t="s">
        <v>145</v>
      </c>
      <c r="B20" s="83">
        <v>0</v>
      </c>
      <c r="C20" s="51"/>
      <c r="D20" s="81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52">
        <f t="shared" si="2"/>
        <v>0</v>
      </c>
      <c r="BU20" s="32">
        <f t="shared" si="3"/>
        <v>0</v>
      </c>
    </row>
    <row r="21" spans="1:73" s="32" customFormat="1" x14ac:dyDescent="0.25">
      <c r="A21" s="32" t="s">
        <v>56</v>
      </c>
      <c r="B21" s="83">
        <v>0</v>
      </c>
      <c r="C21" s="51"/>
      <c r="D21" s="81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0</v>
      </c>
      <c r="BS21" s="35">
        <v>0</v>
      </c>
      <c r="BT21" s="52">
        <f t="shared" si="2"/>
        <v>0</v>
      </c>
      <c r="BU21" s="32">
        <f t="shared" si="3"/>
        <v>0</v>
      </c>
    </row>
    <row r="22" spans="1:73" s="32" customFormat="1" x14ac:dyDescent="0.25">
      <c r="A22" s="32" t="s">
        <v>50</v>
      </c>
      <c r="B22" s="83">
        <v>0</v>
      </c>
      <c r="C22" s="51"/>
      <c r="D22" s="81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52">
        <f t="shared" si="2"/>
        <v>0</v>
      </c>
      <c r="BU22" s="32">
        <f t="shared" si="3"/>
        <v>0</v>
      </c>
    </row>
    <row r="23" spans="1:73" s="32" customFormat="1" x14ac:dyDescent="0.25">
      <c r="A23" s="32" t="s">
        <v>51</v>
      </c>
      <c r="B23" s="83">
        <v>0</v>
      </c>
      <c r="C23" s="51"/>
      <c r="D23" s="81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52">
        <f t="shared" si="2"/>
        <v>0</v>
      </c>
      <c r="BU23" s="32">
        <f t="shared" si="3"/>
        <v>0</v>
      </c>
    </row>
    <row r="24" spans="1:73" s="32" customFormat="1" x14ac:dyDescent="0.25">
      <c r="A24" s="32" t="s">
        <v>52</v>
      </c>
      <c r="B24" s="83">
        <v>0</v>
      </c>
      <c r="C24" s="51"/>
      <c r="D24" s="81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52">
        <f t="shared" si="2"/>
        <v>0</v>
      </c>
      <c r="BU24" s="32">
        <f t="shared" si="3"/>
        <v>0</v>
      </c>
    </row>
    <row r="25" spans="1:73" s="32" customFormat="1" x14ac:dyDescent="0.25">
      <c r="A25" s="32" t="s">
        <v>29</v>
      </c>
      <c r="B25" s="83">
        <v>0</v>
      </c>
      <c r="C25" s="51"/>
      <c r="D25" s="81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52">
        <f t="shared" si="2"/>
        <v>0</v>
      </c>
      <c r="BU25" s="32">
        <f t="shared" si="3"/>
        <v>0</v>
      </c>
    </row>
    <row r="26" spans="1:73" s="32" customFormat="1" x14ac:dyDescent="0.25">
      <c r="A26" s="32" t="s">
        <v>30</v>
      </c>
      <c r="B26" s="83">
        <v>0</v>
      </c>
      <c r="C26" s="51"/>
      <c r="D26" s="81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52">
        <f t="shared" si="2"/>
        <v>0</v>
      </c>
      <c r="BU26" s="32">
        <f t="shared" si="3"/>
        <v>0</v>
      </c>
    </row>
    <row r="27" spans="1:73" s="32" customFormat="1" x14ac:dyDescent="0.25">
      <c r="A27" s="32" t="s">
        <v>31</v>
      </c>
      <c r="B27" s="83">
        <v>0</v>
      </c>
      <c r="C27" s="51"/>
      <c r="D27" s="81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5">
        <v>0</v>
      </c>
      <c r="BP27" s="35">
        <v>0</v>
      </c>
      <c r="BQ27" s="35">
        <v>0</v>
      </c>
      <c r="BR27" s="35">
        <v>0</v>
      </c>
      <c r="BS27" s="35">
        <v>0</v>
      </c>
      <c r="BT27" s="52">
        <f t="shared" si="2"/>
        <v>0</v>
      </c>
      <c r="BU27" s="32">
        <f t="shared" si="3"/>
        <v>0</v>
      </c>
    </row>
    <row r="28" spans="1:73" s="32" customFormat="1" x14ac:dyDescent="0.25">
      <c r="A28" s="32" t="s">
        <v>32</v>
      </c>
      <c r="B28" s="83">
        <v>0</v>
      </c>
      <c r="C28" s="51"/>
      <c r="D28" s="81">
        <v>0</v>
      </c>
      <c r="E28" s="77">
        <v>9.9999999999999998E-20</v>
      </c>
      <c r="F28" s="77">
        <v>9.9999999999999998E-20</v>
      </c>
      <c r="G28" s="77">
        <v>9.9999999999999998E-20</v>
      </c>
      <c r="H28" s="77">
        <v>9.9999999999999998E-20</v>
      </c>
      <c r="I28" s="77">
        <v>9.9999999999999998E-20</v>
      </c>
      <c r="J28" s="77">
        <v>9.9999999999999998E-20</v>
      </c>
      <c r="K28" s="77">
        <v>9.9999999999999998E-20</v>
      </c>
      <c r="L28" s="77">
        <v>9.9999999999999998E-20</v>
      </c>
      <c r="M28" s="77">
        <v>9.9999999999999998E-20</v>
      </c>
      <c r="N28" s="77">
        <v>9.9999999999999998E-20</v>
      </c>
      <c r="O28" s="77">
        <v>9.9999999999999998E-20</v>
      </c>
      <c r="P28" s="77">
        <v>9.9999999999999998E-20</v>
      </c>
      <c r="Q28" s="77">
        <v>9.9999999999999998E-20</v>
      </c>
      <c r="R28" s="77">
        <v>9.9999999999999998E-20</v>
      </c>
      <c r="S28" s="77">
        <v>9.9999999999999998E-20</v>
      </c>
      <c r="T28" s="77">
        <v>9.9999999999999998E-20</v>
      </c>
      <c r="U28" s="77">
        <v>9.9999999999999998E-20</v>
      </c>
      <c r="V28" s="77">
        <v>9.9999999999999998E-20</v>
      </c>
      <c r="W28" s="77">
        <v>9.9999999999999998E-20</v>
      </c>
      <c r="X28" s="77">
        <v>9.9999999999999998E-20</v>
      </c>
      <c r="Y28" s="77">
        <v>9.9999999999999998E-20</v>
      </c>
      <c r="Z28" s="77">
        <v>9.9999999999999998E-20</v>
      </c>
      <c r="AA28" s="77">
        <v>9.9999999999999998E-20</v>
      </c>
      <c r="AB28" s="77">
        <v>9.9999999999999998E-20</v>
      </c>
      <c r="AC28" s="77">
        <v>9.9999999999999998E-20</v>
      </c>
      <c r="AD28" s="77">
        <v>9.9999999999999998E-20</v>
      </c>
      <c r="AE28" s="77">
        <v>9.9999999999999998E-20</v>
      </c>
      <c r="AF28" s="77">
        <v>9.9999999999999998E-20</v>
      </c>
      <c r="AG28" s="77">
        <v>9.9999999999999998E-20</v>
      </c>
      <c r="AH28" s="77">
        <v>9.9999999999999998E-20</v>
      </c>
      <c r="AI28" s="77">
        <v>9.9999999999999998E-20</v>
      </c>
      <c r="AJ28" s="77">
        <v>9.9999999999999998E-20</v>
      </c>
      <c r="AK28" s="77">
        <v>9.9999999999999998E-20</v>
      </c>
      <c r="AL28" s="77">
        <v>9.9999999999999998E-20</v>
      </c>
      <c r="AM28" s="77">
        <v>9.9999999999999998E-20</v>
      </c>
      <c r="AN28" s="77">
        <v>9.9999999999999998E-20</v>
      </c>
      <c r="AO28" s="77">
        <v>9.9999999999999998E-20</v>
      </c>
      <c r="AP28" s="77">
        <v>9.9999999999999998E-20</v>
      </c>
      <c r="AQ28" s="77">
        <v>9.9999999999999998E-20</v>
      </c>
      <c r="AR28" s="77">
        <v>9.9999999999999998E-20</v>
      </c>
      <c r="AS28" s="77">
        <v>9.9999999999999998E-20</v>
      </c>
      <c r="AT28" s="77">
        <v>9.9999999999999998E-20</v>
      </c>
      <c r="AU28" s="77">
        <v>9.9999999999999998E-20</v>
      </c>
      <c r="AV28" s="77">
        <v>9.9999999999999998E-20</v>
      </c>
      <c r="AW28" s="77">
        <v>9.9999999999999998E-20</v>
      </c>
      <c r="AX28" s="77">
        <v>9.9999999999999998E-20</v>
      </c>
      <c r="AY28" s="77">
        <v>9.9999999999999998E-20</v>
      </c>
      <c r="AZ28" s="77">
        <v>9.9999999999999998E-20</v>
      </c>
      <c r="BA28" s="77">
        <v>9.9999999999999998E-20</v>
      </c>
      <c r="BB28" s="77">
        <v>9.9999999999999998E-20</v>
      </c>
      <c r="BC28" s="77">
        <v>9.9999999999999998E-20</v>
      </c>
      <c r="BD28" s="77">
        <v>9.9999999999999998E-20</v>
      </c>
      <c r="BE28" s="77">
        <v>9.9999999999999998E-20</v>
      </c>
      <c r="BF28" s="77">
        <v>9.9999999999999998E-20</v>
      </c>
      <c r="BG28" s="77">
        <v>9.9999999999999998E-20</v>
      </c>
      <c r="BH28" s="77">
        <v>9.9999999999999998E-20</v>
      </c>
      <c r="BI28" s="77">
        <v>9.9999999999999998E-20</v>
      </c>
      <c r="BJ28" s="77">
        <v>9.9999999999999998E-20</v>
      </c>
      <c r="BK28" s="77">
        <v>9.9999999999999998E-20</v>
      </c>
      <c r="BL28" s="77">
        <v>9.9999999999999998E-20</v>
      </c>
      <c r="BM28" s="77">
        <v>9.9999999999999998E-20</v>
      </c>
      <c r="BN28" s="77">
        <v>9.9999999999999998E-20</v>
      </c>
      <c r="BO28" s="77">
        <v>9.9999999999999998E-20</v>
      </c>
      <c r="BP28" s="77">
        <v>9.9999999999999998E-20</v>
      </c>
      <c r="BQ28" s="77">
        <v>9.9999999999999998E-20</v>
      </c>
      <c r="BR28" s="77">
        <v>9.9999999999999998E-20</v>
      </c>
      <c r="BS28" s="77">
        <v>9.9999999999999998E-20</v>
      </c>
      <c r="BT28" s="52">
        <f t="shared" si="2"/>
        <v>6.5000000000000055E-18</v>
      </c>
      <c r="BU28" s="32">
        <f t="shared" si="3"/>
        <v>-6.7000000000000059E-18</v>
      </c>
    </row>
    <row r="29" spans="1:73" s="34" customFormat="1" ht="15.6" x14ac:dyDescent="0.3">
      <c r="A29" s="53" t="s">
        <v>33</v>
      </c>
      <c r="B29" s="53">
        <f>SUM(B9:B28)</f>
        <v>0</v>
      </c>
      <c r="C29" s="54"/>
      <c r="D29" s="53">
        <f>SUM(D9:D28)</f>
        <v>0</v>
      </c>
      <c r="E29" s="53" t="e">
        <f>SUM(E9:E28)</f>
        <v>#DIV/0!</v>
      </c>
      <c r="F29" s="53" t="e">
        <f>SUM(F9:F28)</f>
        <v>#DIV/0!</v>
      </c>
      <c r="G29" s="53" t="e">
        <f>SUM(G9:G28)</f>
        <v>#DIV/0!</v>
      </c>
      <c r="H29" s="53" t="e">
        <f t="shared" ref="H29:AM29" si="4">SUM(H9:H28)</f>
        <v>#DIV/0!</v>
      </c>
      <c r="I29" s="53" t="e">
        <f t="shared" si="4"/>
        <v>#DIV/0!</v>
      </c>
      <c r="J29" s="53" t="e">
        <f t="shared" si="4"/>
        <v>#DIV/0!</v>
      </c>
      <c r="K29" s="53" t="e">
        <f t="shared" si="4"/>
        <v>#DIV/0!</v>
      </c>
      <c r="L29" s="53" t="e">
        <f t="shared" si="4"/>
        <v>#DIV/0!</v>
      </c>
      <c r="M29" s="53" t="e">
        <f t="shared" si="4"/>
        <v>#DIV/0!</v>
      </c>
      <c r="N29" s="53">
        <f t="shared" si="4"/>
        <v>9.9999999999999998E-20</v>
      </c>
      <c r="O29" s="53">
        <f t="shared" si="4"/>
        <v>9.9999999999999998E-20</v>
      </c>
      <c r="P29" s="53">
        <f>SUM(P9:P28)</f>
        <v>9.9999999999999998E-20</v>
      </c>
      <c r="Q29" s="53">
        <f t="shared" si="4"/>
        <v>9.9999999999999998E-20</v>
      </c>
      <c r="R29" s="53">
        <f t="shared" si="4"/>
        <v>9.9999999999999998E-20</v>
      </c>
      <c r="S29" s="53">
        <f t="shared" si="4"/>
        <v>9.9999999999999998E-20</v>
      </c>
      <c r="T29" s="53">
        <f t="shared" si="4"/>
        <v>9.9999999999999998E-20</v>
      </c>
      <c r="U29" s="53">
        <f t="shared" si="4"/>
        <v>9.9999999999999998E-20</v>
      </c>
      <c r="V29" s="53">
        <f t="shared" si="4"/>
        <v>9.9999999999999998E-20</v>
      </c>
      <c r="W29" s="53">
        <f t="shared" si="4"/>
        <v>9.9999999999999998E-20</v>
      </c>
      <c r="X29" s="53">
        <f t="shared" si="4"/>
        <v>9.9999999999999998E-20</v>
      </c>
      <c r="Y29" s="53">
        <f t="shared" si="4"/>
        <v>9.9999999999999998E-20</v>
      </c>
      <c r="Z29" s="53">
        <f t="shared" si="4"/>
        <v>9.9999999999999998E-20</v>
      </c>
      <c r="AA29" s="53">
        <f t="shared" si="4"/>
        <v>9.9999999999999998E-20</v>
      </c>
      <c r="AB29" s="53">
        <f t="shared" si="4"/>
        <v>9.9999999999999998E-20</v>
      </c>
      <c r="AC29" s="53">
        <f t="shared" si="4"/>
        <v>9.9999999999999998E-20</v>
      </c>
      <c r="AD29" s="53">
        <f t="shared" si="4"/>
        <v>9.9999999999999998E-20</v>
      </c>
      <c r="AE29" s="53">
        <f t="shared" si="4"/>
        <v>9.9999999999999998E-20</v>
      </c>
      <c r="AF29" s="53">
        <f t="shared" si="4"/>
        <v>9.9999999999999998E-20</v>
      </c>
      <c r="AG29" s="53">
        <f t="shared" si="4"/>
        <v>9.9999999999999998E-20</v>
      </c>
      <c r="AH29" s="53">
        <f t="shared" si="4"/>
        <v>9.9999999999999998E-20</v>
      </c>
      <c r="AI29" s="53">
        <f t="shared" si="4"/>
        <v>9.9999999999999998E-20</v>
      </c>
      <c r="AJ29" s="53">
        <f t="shared" si="4"/>
        <v>9.9999999999999998E-20</v>
      </c>
      <c r="AK29" s="53">
        <f t="shared" si="4"/>
        <v>9.9999999999999998E-20</v>
      </c>
      <c r="AL29" s="53">
        <f t="shared" si="4"/>
        <v>9.9999999999999998E-20</v>
      </c>
      <c r="AM29" s="53">
        <f t="shared" si="4"/>
        <v>9.9999999999999998E-20</v>
      </c>
      <c r="AN29" s="53">
        <f t="shared" ref="AN29:BT29" si="5">SUM(AN9:AN28)</f>
        <v>9.9999999999999998E-20</v>
      </c>
      <c r="AO29" s="53">
        <f t="shared" si="5"/>
        <v>9.9999999999999998E-20</v>
      </c>
      <c r="AP29" s="53">
        <f t="shared" si="5"/>
        <v>9.9999999999999998E-20</v>
      </c>
      <c r="AQ29" s="53">
        <f t="shared" si="5"/>
        <v>9.9999999999999998E-20</v>
      </c>
      <c r="AR29" s="53">
        <f t="shared" si="5"/>
        <v>9.9999999999999998E-20</v>
      </c>
      <c r="AS29" s="53">
        <f t="shared" si="5"/>
        <v>9.9999999999999998E-20</v>
      </c>
      <c r="AT29" s="53">
        <f t="shared" si="5"/>
        <v>9.9999999999999998E-20</v>
      </c>
      <c r="AU29" s="53">
        <f t="shared" si="5"/>
        <v>9.9999999999999998E-20</v>
      </c>
      <c r="AV29" s="53">
        <f t="shared" si="5"/>
        <v>9.9999999999999998E-20</v>
      </c>
      <c r="AW29" s="53">
        <f t="shared" si="5"/>
        <v>9.9999999999999998E-20</v>
      </c>
      <c r="AX29" s="53">
        <f t="shared" si="5"/>
        <v>9.9999999999999998E-20</v>
      </c>
      <c r="AY29" s="53">
        <f t="shared" si="5"/>
        <v>9.9999999999999998E-20</v>
      </c>
      <c r="AZ29" s="53">
        <f t="shared" si="5"/>
        <v>9.9999999999999998E-20</v>
      </c>
      <c r="BA29" s="53">
        <f t="shared" si="5"/>
        <v>9.9999999999999998E-20</v>
      </c>
      <c r="BB29" s="53">
        <f t="shared" si="5"/>
        <v>9.9999999999999998E-20</v>
      </c>
      <c r="BC29" s="53">
        <f t="shared" si="5"/>
        <v>9.9999999999999998E-20</v>
      </c>
      <c r="BD29" s="53">
        <f t="shared" si="5"/>
        <v>9.9999999999999998E-20</v>
      </c>
      <c r="BE29" s="53">
        <f t="shared" si="5"/>
        <v>9.9999999999999998E-20</v>
      </c>
      <c r="BF29" s="53">
        <f t="shared" si="5"/>
        <v>9.9999999999999998E-20</v>
      </c>
      <c r="BG29" s="53">
        <f t="shared" si="5"/>
        <v>9.9999999999999998E-20</v>
      </c>
      <c r="BH29" s="53">
        <f t="shared" si="5"/>
        <v>9.9999999999999998E-20</v>
      </c>
      <c r="BI29" s="53">
        <f t="shared" si="5"/>
        <v>9.9999999999999998E-20</v>
      </c>
      <c r="BJ29" s="53">
        <f t="shared" si="5"/>
        <v>9.9999999999999998E-20</v>
      </c>
      <c r="BK29" s="53">
        <f t="shared" si="5"/>
        <v>9.9999999999999998E-20</v>
      </c>
      <c r="BL29" s="53">
        <f t="shared" si="5"/>
        <v>9.9999999999999998E-20</v>
      </c>
      <c r="BM29" s="53">
        <f t="shared" si="5"/>
        <v>9.9999999999999998E-20</v>
      </c>
      <c r="BN29" s="53">
        <f t="shared" si="5"/>
        <v>9.9999999999999998E-20</v>
      </c>
      <c r="BO29" s="53">
        <f t="shared" si="5"/>
        <v>9.9999999999999998E-20</v>
      </c>
      <c r="BP29" s="53">
        <f t="shared" si="5"/>
        <v>9.9999999999999998E-20</v>
      </c>
      <c r="BQ29" s="53">
        <f t="shared" ref="BQ29:BR29" si="6">SUM(BQ9:BQ28)</f>
        <v>9.9999999999999998E-20</v>
      </c>
      <c r="BR29" s="53">
        <f t="shared" si="6"/>
        <v>9.9999999999999998E-20</v>
      </c>
      <c r="BS29" s="53" t="e">
        <f t="shared" si="5"/>
        <v>#DIV/0!</v>
      </c>
      <c r="BT29" s="53" t="e">
        <f t="shared" si="5"/>
        <v>#DIV/0!</v>
      </c>
      <c r="BU29" s="32" t="e">
        <f t="shared" si="3"/>
        <v>#DIV/0!</v>
      </c>
    </row>
    <row r="30" spans="1:73" s="32" customFormat="1" x14ac:dyDescent="0.25">
      <c r="C30" s="38"/>
    </row>
    <row r="31" spans="1:73" s="32" customFormat="1" x14ac:dyDescent="0.25">
      <c r="A31" s="32" t="s">
        <v>46</v>
      </c>
      <c r="C31" s="38"/>
      <c r="G31" s="35"/>
      <c r="H31" s="35"/>
      <c r="I31" s="35"/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52"/>
      <c r="BU31" s="32">
        <f>D31-(SUM(E31:BS31))</f>
        <v>0</v>
      </c>
    </row>
    <row r="32" spans="1:73" s="81" customFormat="1" x14ac:dyDescent="0.25">
      <c r="A32" s="81" t="s">
        <v>34</v>
      </c>
      <c r="C32" s="82"/>
      <c r="G32" s="81">
        <f t="shared" ref="G32:AL32" si="7">MAX(0,SUM(G20:G24)-G31)</f>
        <v>0</v>
      </c>
      <c r="H32" s="81">
        <f t="shared" si="7"/>
        <v>0</v>
      </c>
      <c r="I32" s="81">
        <f t="shared" si="7"/>
        <v>0</v>
      </c>
      <c r="J32" s="81">
        <f t="shared" si="7"/>
        <v>0</v>
      </c>
      <c r="K32" s="81">
        <f t="shared" si="7"/>
        <v>0</v>
      </c>
      <c r="L32" s="81">
        <f t="shared" si="7"/>
        <v>0</v>
      </c>
      <c r="M32" s="81">
        <f t="shared" si="7"/>
        <v>0</v>
      </c>
      <c r="N32" s="81">
        <f t="shared" si="7"/>
        <v>0</v>
      </c>
      <c r="O32" s="81">
        <f t="shared" si="7"/>
        <v>0</v>
      </c>
      <c r="P32" s="81">
        <f t="shared" si="7"/>
        <v>0</v>
      </c>
      <c r="Q32" s="81">
        <f t="shared" si="7"/>
        <v>0</v>
      </c>
      <c r="R32" s="81">
        <f t="shared" si="7"/>
        <v>0</v>
      </c>
      <c r="S32" s="81">
        <f t="shared" si="7"/>
        <v>0</v>
      </c>
      <c r="T32" s="81">
        <f t="shared" si="7"/>
        <v>0</v>
      </c>
      <c r="U32" s="81">
        <f t="shared" si="7"/>
        <v>0</v>
      </c>
      <c r="V32" s="81">
        <f t="shared" si="7"/>
        <v>0</v>
      </c>
      <c r="W32" s="81">
        <f t="shared" si="7"/>
        <v>0</v>
      </c>
      <c r="X32" s="81">
        <f t="shared" si="7"/>
        <v>0</v>
      </c>
      <c r="Y32" s="81">
        <f t="shared" si="7"/>
        <v>0</v>
      </c>
      <c r="Z32" s="81">
        <f t="shared" si="7"/>
        <v>0</v>
      </c>
      <c r="AA32" s="81">
        <f t="shared" si="7"/>
        <v>0</v>
      </c>
      <c r="AB32" s="81">
        <f t="shared" si="7"/>
        <v>0</v>
      </c>
      <c r="AC32" s="81">
        <f t="shared" si="7"/>
        <v>0</v>
      </c>
      <c r="AD32" s="81">
        <f t="shared" si="7"/>
        <v>0</v>
      </c>
      <c r="AE32" s="81">
        <f t="shared" si="7"/>
        <v>0</v>
      </c>
      <c r="AF32" s="81">
        <f t="shared" si="7"/>
        <v>0</v>
      </c>
      <c r="AG32" s="81">
        <f t="shared" si="7"/>
        <v>0</v>
      </c>
      <c r="AH32" s="81">
        <f t="shared" si="7"/>
        <v>0</v>
      </c>
      <c r="AI32" s="81">
        <f t="shared" si="7"/>
        <v>0</v>
      </c>
      <c r="AJ32" s="81">
        <f t="shared" si="7"/>
        <v>0</v>
      </c>
      <c r="AK32" s="81">
        <f t="shared" si="7"/>
        <v>0</v>
      </c>
      <c r="AL32" s="81">
        <f t="shared" si="7"/>
        <v>0</v>
      </c>
      <c r="AM32" s="81">
        <f t="shared" ref="AM32:BS32" si="8">MAX(0,SUM(AM20:AM24)-AM31)</f>
        <v>0</v>
      </c>
      <c r="AN32" s="81">
        <f t="shared" si="8"/>
        <v>0</v>
      </c>
      <c r="AO32" s="81">
        <f t="shared" si="8"/>
        <v>0</v>
      </c>
      <c r="AP32" s="81">
        <f t="shared" si="8"/>
        <v>0</v>
      </c>
      <c r="AQ32" s="81">
        <f t="shared" si="8"/>
        <v>0</v>
      </c>
      <c r="AR32" s="81">
        <f t="shared" si="8"/>
        <v>0</v>
      </c>
      <c r="AS32" s="81">
        <f t="shared" si="8"/>
        <v>0</v>
      </c>
      <c r="AT32" s="81">
        <f t="shared" si="8"/>
        <v>0</v>
      </c>
      <c r="AU32" s="81">
        <f t="shared" si="8"/>
        <v>0</v>
      </c>
      <c r="AV32" s="81">
        <f t="shared" si="8"/>
        <v>0</v>
      </c>
      <c r="AW32" s="81">
        <f t="shared" si="8"/>
        <v>0</v>
      </c>
      <c r="AX32" s="81">
        <f t="shared" si="8"/>
        <v>0</v>
      </c>
      <c r="AY32" s="81">
        <f t="shared" si="8"/>
        <v>0</v>
      </c>
      <c r="AZ32" s="81">
        <f t="shared" si="8"/>
        <v>0</v>
      </c>
      <c r="BA32" s="81">
        <f t="shared" si="8"/>
        <v>0</v>
      </c>
      <c r="BB32" s="81">
        <f t="shared" si="8"/>
        <v>0</v>
      </c>
      <c r="BC32" s="81">
        <f t="shared" si="8"/>
        <v>0</v>
      </c>
      <c r="BD32" s="81">
        <f t="shared" si="8"/>
        <v>0</v>
      </c>
      <c r="BE32" s="81">
        <f t="shared" si="8"/>
        <v>0</v>
      </c>
      <c r="BF32" s="81">
        <f t="shared" si="8"/>
        <v>0</v>
      </c>
      <c r="BG32" s="81">
        <f t="shared" si="8"/>
        <v>0</v>
      </c>
      <c r="BH32" s="81">
        <f t="shared" si="8"/>
        <v>0</v>
      </c>
      <c r="BI32" s="81">
        <f t="shared" si="8"/>
        <v>0</v>
      </c>
      <c r="BJ32" s="81">
        <f t="shared" si="8"/>
        <v>0</v>
      </c>
      <c r="BK32" s="81">
        <f t="shared" si="8"/>
        <v>0</v>
      </c>
      <c r="BL32" s="81">
        <f t="shared" si="8"/>
        <v>0</v>
      </c>
      <c r="BM32" s="81">
        <f t="shared" si="8"/>
        <v>0</v>
      </c>
      <c r="BN32" s="81">
        <f t="shared" si="8"/>
        <v>0</v>
      </c>
      <c r="BO32" s="81">
        <f t="shared" si="8"/>
        <v>0</v>
      </c>
      <c r="BP32" s="81">
        <f t="shared" si="8"/>
        <v>0</v>
      </c>
      <c r="BQ32" s="81">
        <f t="shared" ref="BQ32:BR32" si="9">MAX(0,SUM(BQ20:BQ24)-BQ31)</f>
        <v>0</v>
      </c>
      <c r="BR32" s="81">
        <f t="shared" si="9"/>
        <v>0</v>
      </c>
      <c r="BS32" s="81">
        <f t="shared" si="8"/>
        <v>0</v>
      </c>
    </row>
    <row r="33" spans="1:75" s="32" customFormat="1" x14ac:dyDescent="0.25">
      <c r="C33" s="38"/>
    </row>
    <row r="34" spans="1:75" s="34" customFormat="1" ht="15.6" x14ac:dyDescent="0.3">
      <c r="A34" s="53" t="s">
        <v>35</v>
      </c>
      <c r="B34" s="53"/>
      <c r="C34" s="54"/>
      <c r="D34" s="53"/>
      <c r="E34" s="55" t="e">
        <f>-SUM(G34:BS34)</f>
        <v>#DIV/0!</v>
      </c>
      <c r="F34" s="53"/>
      <c r="G34" s="53" t="e">
        <f>(G35/SUM($G$35:$BS$35))*$E$29</f>
        <v>#DIV/0!</v>
      </c>
      <c r="H34" s="53" t="e">
        <f t="shared" ref="H34:AL34" si="10">(H35/SUM($G$35:$BS$35))*$E$29</f>
        <v>#DIV/0!</v>
      </c>
      <c r="I34" s="53" t="e">
        <f>(I35/SUM($G$35:$BS$35))*$E$29</f>
        <v>#DIV/0!</v>
      </c>
      <c r="J34" s="53" t="e">
        <f t="shared" si="10"/>
        <v>#DIV/0!</v>
      </c>
      <c r="K34" s="53" t="e">
        <f t="shared" si="10"/>
        <v>#DIV/0!</v>
      </c>
      <c r="L34" s="53" t="e">
        <f t="shared" si="10"/>
        <v>#DIV/0!</v>
      </c>
      <c r="M34" s="53" t="e">
        <f t="shared" si="10"/>
        <v>#DIV/0!</v>
      </c>
      <c r="N34" s="53" t="e">
        <f t="shared" si="10"/>
        <v>#DIV/0!</v>
      </c>
      <c r="O34" s="53" t="e">
        <f t="shared" si="10"/>
        <v>#DIV/0!</v>
      </c>
      <c r="P34" s="53" t="e">
        <f>(P35/SUM($G$35:$BS$35))*$E$29</f>
        <v>#DIV/0!</v>
      </c>
      <c r="Q34" s="53" t="e">
        <f t="shared" si="10"/>
        <v>#DIV/0!</v>
      </c>
      <c r="R34" s="53" t="e">
        <f t="shared" si="10"/>
        <v>#DIV/0!</v>
      </c>
      <c r="S34" s="53" t="e">
        <f t="shared" si="10"/>
        <v>#DIV/0!</v>
      </c>
      <c r="T34" s="53" t="e">
        <f t="shared" si="10"/>
        <v>#DIV/0!</v>
      </c>
      <c r="U34" s="53" t="e">
        <f t="shared" si="10"/>
        <v>#DIV/0!</v>
      </c>
      <c r="V34" s="53" t="e">
        <f t="shared" si="10"/>
        <v>#DIV/0!</v>
      </c>
      <c r="W34" s="53" t="e">
        <f t="shared" si="10"/>
        <v>#DIV/0!</v>
      </c>
      <c r="X34" s="53" t="e">
        <f t="shared" si="10"/>
        <v>#DIV/0!</v>
      </c>
      <c r="Y34" s="53" t="e">
        <f t="shared" si="10"/>
        <v>#DIV/0!</v>
      </c>
      <c r="Z34" s="53" t="e">
        <f t="shared" si="10"/>
        <v>#DIV/0!</v>
      </c>
      <c r="AA34" s="53" t="e">
        <f t="shared" si="10"/>
        <v>#DIV/0!</v>
      </c>
      <c r="AB34" s="53" t="e">
        <f t="shared" si="10"/>
        <v>#DIV/0!</v>
      </c>
      <c r="AC34" s="53" t="e">
        <f t="shared" si="10"/>
        <v>#DIV/0!</v>
      </c>
      <c r="AD34" s="53" t="e">
        <f t="shared" si="10"/>
        <v>#DIV/0!</v>
      </c>
      <c r="AE34" s="53" t="e">
        <f t="shared" si="10"/>
        <v>#DIV/0!</v>
      </c>
      <c r="AF34" s="53" t="e">
        <f t="shared" si="10"/>
        <v>#DIV/0!</v>
      </c>
      <c r="AG34" s="53" t="e">
        <f t="shared" si="10"/>
        <v>#DIV/0!</v>
      </c>
      <c r="AH34" s="53" t="e">
        <f t="shared" si="10"/>
        <v>#DIV/0!</v>
      </c>
      <c r="AI34" s="53" t="e">
        <f t="shared" si="10"/>
        <v>#DIV/0!</v>
      </c>
      <c r="AJ34" s="53" t="e">
        <f t="shared" si="10"/>
        <v>#DIV/0!</v>
      </c>
      <c r="AK34" s="53" t="e">
        <f t="shared" si="10"/>
        <v>#DIV/0!</v>
      </c>
      <c r="AL34" s="53" t="e">
        <f t="shared" si="10"/>
        <v>#DIV/0!</v>
      </c>
      <c r="AM34" s="53" t="e">
        <f t="shared" ref="AM34:BR34" si="11">(AM35/SUM($G$35:$BS$35))*$E$29</f>
        <v>#DIV/0!</v>
      </c>
      <c r="AN34" s="53" t="e">
        <f t="shared" si="11"/>
        <v>#DIV/0!</v>
      </c>
      <c r="AO34" s="53" t="e">
        <f t="shared" si="11"/>
        <v>#DIV/0!</v>
      </c>
      <c r="AP34" s="53" t="e">
        <f t="shared" si="11"/>
        <v>#DIV/0!</v>
      </c>
      <c r="AQ34" s="53" t="e">
        <f t="shared" si="11"/>
        <v>#DIV/0!</v>
      </c>
      <c r="AR34" s="53" t="e">
        <f t="shared" si="11"/>
        <v>#DIV/0!</v>
      </c>
      <c r="AS34" s="53" t="e">
        <f t="shared" si="11"/>
        <v>#DIV/0!</v>
      </c>
      <c r="AT34" s="53" t="e">
        <f t="shared" si="11"/>
        <v>#DIV/0!</v>
      </c>
      <c r="AU34" s="53" t="e">
        <f t="shared" si="11"/>
        <v>#DIV/0!</v>
      </c>
      <c r="AV34" s="53" t="e">
        <f t="shared" si="11"/>
        <v>#DIV/0!</v>
      </c>
      <c r="AW34" s="53" t="e">
        <f t="shared" si="11"/>
        <v>#DIV/0!</v>
      </c>
      <c r="AX34" s="53" t="e">
        <f t="shared" si="11"/>
        <v>#DIV/0!</v>
      </c>
      <c r="AY34" s="53" t="e">
        <f t="shared" si="11"/>
        <v>#DIV/0!</v>
      </c>
      <c r="AZ34" s="53" t="e">
        <f t="shared" si="11"/>
        <v>#DIV/0!</v>
      </c>
      <c r="BA34" s="53" t="e">
        <f t="shared" si="11"/>
        <v>#DIV/0!</v>
      </c>
      <c r="BB34" s="53" t="e">
        <f t="shared" si="11"/>
        <v>#DIV/0!</v>
      </c>
      <c r="BC34" s="53" t="e">
        <f t="shared" si="11"/>
        <v>#DIV/0!</v>
      </c>
      <c r="BD34" s="53" t="e">
        <f t="shared" si="11"/>
        <v>#DIV/0!</v>
      </c>
      <c r="BE34" s="53" t="e">
        <f t="shared" si="11"/>
        <v>#DIV/0!</v>
      </c>
      <c r="BF34" s="53" t="e">
        <f t="shared" si="11"/>
        <v>#DIV/0!</v>
      </c>
      <c r="BG34" s="53" t="e">
        <f t="shared" si="11"/>
        <v>#DIV/0!</v>
      </c>
      <c r="BH34" s="53" t="e">
        <f t="shared" si="11"/>
        <v>#DIV/0!</v>
      </c>
      <c r="BI34" s="53" t="e">
        <f t="shared" si="11"/>
        <v>#DIV/0!</v>
      </c>
      <c r="BJ34" s="53" t="e">
        <f t="shared" si="11"/>
        <v>#DIV/0!</v>
      </c>
      <c r="BK34" s="53" t="e">
        <f t="shared" si="11"/>
        <v>#DIV/0!</v>
      </c>
      <c r="BL34" s="53" t="e">
        <f t="shared" si="11"/>
        <v>#DIV/0!</v>
      </c>
      <c r="BM34" s="53" t="e">
        <f t="shared" si="11"/>
        <v>#DIV/0!</v>
      </c>
      <c r="BN34" s="53" t="e">
        <f t="shared" si="11"/>
        <v>#DIV/0!</v>
      </c>
      <c r="BO34" s="53" t="e">
        <f t="shared" si="11"/>
        <v>#DIV/0!</v>
      </c>
      <c r="BP34" s="53" t="e">
        <f t="shared" si="11"/>
        <v>#DIV/0!</v>
      </c>
      <c r="BQ34" s="53" t="e">
        <f t="shared" si="11"/>
        <v>#DIV/0!</v>
      </c>
      <c r="BR34" s="53" t="e">
        <f t="shared" si="11"/>
        <v>#DIV/0!</v>
      </c>
      <c r="BS34" s="53" t="e">
        <f>(BS35/SUM($G$35:$BS$35))*$E$29</f>
        <v>#DIV/0!</v>
      </c>
      <c r="BT34" s="53"/>
    </row>
    <row r="35" spans="1:75" s="81" customFormat="1" x14ac:dyDescent="0.25">
      <c r="A35" s="81" t="s">
        <v>36</v>
      </c>
      <c r="C35" s="82"/>
      <c r="G35" s="81" t="e">
        <f t="shared" ref="G35:M35" si="12">SUM(G29-G32)</f>
        <v>#DIV/0!</v>
      </c>
      <c r="H35" s="81" t="e">
        <f t="shared" si="12"/>
        <v>#DIV/0!</v>
      </c>
      <c r="I35" s="81" t="e">
        <f t="shared" si="12"/>
        <v>#DIV/0!</v>
      </c>
      <c r="J35" s="81" t="e">
        <f t="shared" si="12"/>
        <v>#DIV/0!</v>
      </c>
      <c r="K35" s="81" t="e">
        <f t="shared" si="12"/>
        <v>#DIV/0!</v>
      </c>
      <c r="L35" s="81" t="e">
        <f t="shared" si="12"/>
        <v>#DIV/0!</v>
      </c>
      <c r="M35" s="81" t="e">
        <f t="shared" si="12"/>
        <v>#DIV/0!</v>
      </c>
      <c r="N35" s="81">
        <f>SUM(N29-N32)</f>
        <v>9.9999999999999998E-20</v>
      </c>
      <c r="O35" s="81">
        <f t="shared" ref="O35:BR35" si="13">SUM(O29-O32)</f>
        <v>9.9999999999999998E-20</v>
      </c>
      <c r="P35" s="81">
        <f t="shared" si="13"/>
        <v>9.9999999999999998E-20</v>
      </c>
      <c r="Q35" s="81">
        <f t="shared" si="13"/>
        <v>9.9999999999999998E-20</v>
      </c>
      <c r="R35" s="81">
        <f t="shared" si="13"/>
        <v>9.9999999999999998E-20</v>
      </c>
      <c r="S35" s="81">
        <f t="shared" si="13"/>
        <v>9.9999999999999998E-20</v>
      </c>
      <c r="T35" s="81">
        <f t="shared" si="13"/>
        <v>9.9999999999999998E-20</v>
      </c>
      <c r="U35" s="81">
        <f t="shared" si="13"/>
        <v>9.9999999999999998E-20</v>
      </c>
      <c r="V35" s="81">
        <f t="shared" si="13"/>
        <v>9.9999999999999998E-20</v>
      </c>
      <c r="W35" s="81">
        <f t="shared" si="13"/>
        <v>9.9999999999999998E-20</v>
      </c>
      <c r="X35" s="81">
        <f t="shared" si="13"/>
        <v>9.9999999999999998E-20</v>
      </c>
      <c r="Y35" s="81">
        <f t="shared" si="13"/>
        <v>9.9999999999999998E-20</v>
      </c>
      <c r="Z35" s="81">
        <f t="shared" si="13"/>
        <v>9.9999999999999998E-20</v>
      </c>
      <c r="AA35" s="81">
        <f t="shared" si="13"/>
        <v>9.9999999999999998E-20</v>
      </c>
      <c r="AB35" s="81">
        <f t="shared" si="13"/>
        <v>9.9999999999999998E-20</v>
      </c>
      <c r="AC35" s="81">
        <f t="shared" si="13"/>
        <v>9.9999999999999998E-20</v>
      </c>
      <c r="AD35" s="81">
        <f t="shared" si="13"/>
        <v>9.9999999999999998E-20</v>
      </c>
      <c r="AE35" s="81">
        <f t="shared" si="13"/>
        <v>9.9999999999999998E-20</v>
      </c>
      <c r="AF35" s="81">
        <f t="shared" si="13"/>
        <v>9.9999999999999998E-20</v>
      </c>
      <c r="AG35" s="81">
        <f t="shared" si="13"/>
        <v>9.9999999999999998E-20</v>
      </c>
      <c r="AH35" s="81">
        <f t="shared" si="13"/>
        <v>9.9999999999999998E-20</v>
      </c>
      <c r="AI35" s="81">
        <f t="shared" si="13"/>
        <v>9.9999999999999998E-20</v>
      </c>
      <c r="AJ35" s="81">
        <f t="shared" si="13"/>
        <v>9.9999999999999998E-20</v>
      </c>
      <c r="AK35" s="81">
        <f t="shared" si="13"/>
        <v>9.9999999999999998E-20</v>
      </c>
      <c r="AL35" s="81">
        <f t="shared" si="13"/>
        <v>9.9999999999999998E-20</v>
      </c>
      <c r="AM35" s="81">
        <f t="shared" si="13"/>
        <v>9.9999999999999998E-20</v>
      </c>
      <c r="AN35" s="81">
        <f t="shared" si="13"/>
        <v>9.9999999999999998E-20</v>
      </c>
      <c r="AO35" s="81">
        <f t="shared" si="13"/>
        <v>9.9999999999999998E-20</v>
      </c>
      <c r="AP35" s="81">
        <f t="shared" si="13"/>
        <v>9.9999999999999998E-20</v>
      </c>
      <c r="AQ35" s="81">
        <f t="shared" si="13"/>
        <v>9.9999999999999998E-20</v>
      </c>
      <c r="AR35" s="81">
        <f t="shared" si="13"/>
        <v>9.9999999999999998E-20</v>
      </c>
      <c r="AS35" s="81">
        <f t="shared" si="13"/>
        <v>9.9999999999999998E-20</v>
      </c>
      <c r="AT35" s="81">
        <f t="shared" si="13"/>
        <v>9.9999999999999998E-20</v>
      </c>
      <c r="AU35" s="81">
        <f t="shared" si="13"/>
        <v>9.9999999999999998E-20</v>
      </c>
      <c r="AV35" s="81">
        <f t="shared" si="13"/>
        <v>9.9999999999999998E-20</v>
      </c>
      <c r="AW35" s="81">
        <f t="shared" si="13"/>
        <v>9.9999999999999998E-20</v>
      </c>
      <c r="AX35" s="81">
        <f t="shared" si="13"/>
        <v>9.9999999999999998E-20</v>
      </c>
      <c r="AY35" s="81">
        <f t="shared" si="13"/>
        <v>9.9999999999999998E-20</v>
      </c>
      <c r="AZ35" s="81">
        <f t="shared" si="13"/>
        <v>9.9999999999999998E-20</v>
      </c>
      <c r="BA35" s="81">
        <f t="shared" si="13"/>
        <v>9.9999999999999998E-20</v>
      </c>
      <c r="BB35" s="81">
        <f t="shared" si="13"/>
        <v>9.9999999999999998E-20</v>
      </c>
      <c r="BC35" s="81">
        <f t="shared" si="13"/>
        <v>9.9999999999999998E-20</v>
      </c>
      <c r="BD35" s="81">
        <f t="shared" si="13"/>
        <v>9.9999999999999998E-20</v>
      </c>
      <c r="BE35" s="81">
        <f t="shared" si="13"/>
        <v>9.9999999999999998E-20</v>
      </c>
      <c r="BF35" s="81">
        <f t="shared" si="13"/>
        <v>9.9999999999999998E-20</v>
      </c>
      <c r="BG35" s="81">
        <f t="shared" si="13"/>
        <v>9.9999999999999998E-20</v>
      </c>
      <c r="BH35" s="81">
        <f t="shared" si="13"/>
        <v>9.9999999999999998E-20</v>
      </c>
      <c r="BI35" s="81">
        <f t="shared" si="13"/>
        <v>9.9999999999999998E-20</v>
      </c>
      <c r="BJ35" s="81">
        <f t="shared" si="13"/>
        <v>9.9999999999999998E-20</v>
      </c>
      <c r="BK35" s="81">
        <f t="shared" si="13"/>
        <v>9.9999999999999998E-20</v>
      </c>
      <c r="BL35" s="81">
        <f t="shared" si="13"/>
        <v>9.9999999999999998E-20</v>
      </c>
      <c r="BM35" s="81">
        <f t="shared" si="13"/>
        <v>9.9999999999999998E-20</v>
      </c>
      <c r="BN35" s="81">
        <f t="shared" si="13"/>
        <v>9.9999999999999998E-20</v>
      </c>
      <c r="BO35" s="81">
        <f t="shared" si="13"/>
        <v>9.9999999999999998E-20</v>
      </c>
      <c r="BP35" s="81">
        <f t="shared" si="13"/>
        <v>9.9999999999999998E-20</v>
      </c>
      <c r="BQ35" s="81">
        <f t="shared" si="13"/>
        <v>9.9999999999999998E-20</v>
      </c>
      <c r="BR35" s="81">
        <f t="shared" si="13"/>
        <v>9.9999999999999998E-20</v>
      </c>
      <c r="BS35" s="81" t="e">
        <f>SUM(BS29-BS32)</f>
        <v>#DIV/0!</v>
      </c>
    </row>
    <row r="36" spans="1:75" s="32" customFormat="1" x14ac:dyDescent="0.25">
      <c r="C36" s="38"/>
      <c r="G36" s="32">
        <v>0</v>
      </c>
    </row>
    <row r="37" spans="1:75" s="34" customFormat="1" ht="15.6" x14ac:dyDescent="0.3">
      <c r="A37" s="53" t="s">
        <v>37</v>
      </c>
      <c r="B37" s="53"/>
      <c r="C37" s="54"/>
      <c r="D37" s="53"/>
      <c r="E37" s="53"/>
      <c r="F37" s="55" t="e">
        <f>-SUM(G37:BT37)</f>
        <v>#DIV/0!</v>
      </c>
      <c r="G37" s="53" t="e">
        <f>(G38/($B$38-$E$38)*$F$29)</f>
        <v>#DIV/0!</v>
      </c>
      <c r="H37" s="53" t="e">
        <f>(H38/($B$38-$E$38)*$F$29)</f>
        <v>#DIV/0!</v>
      </c>
      <c r="I37" s="53" t="e">
        <f>(I38/($B$38-$E$38)*$F$29)</f>
        <v>#DIV/0!</v>
      </c>
      <c r="J37" s="53" t="e">
        <f t="shared" ref="J37:BR37" si="14">(J38/($B$38-$E$38)*$F$29)</f>
        <v>#DIV/0!</v>
      </c>
      <c r="K37" s="53" t="e">
        <f t="shared" si="14"/>
        <v>#DIV/0!</v>
      </c>
      <c r="L37" s="53" t="e">
        <f t="shared" si="14"/>
        <v>#DIV/0!</v>
      </c>
      <c r="M37" s="53" t="e">
        <f t="shared" si="14"/>
        <v>#DIV/0!</v>
      </c>
      <c r="N37" s="53" t="e">
        <f t="shared" si="14"/>
        <v>#DIV/0!</v>
      </c>
      <c r="O37" s="53" t="e">
        <f t="shared" si="14"/>
        <v>#DIV/0!</v>
      </c>
      <c r="P37" s="53" t="e">
        <f>(P38/($B$38-$E$38)*$F$29)</f>
        <v>#DIV/0!</v>
      </c>
      <c r="Q37" s="53" t="e">
        <f t="shared" si="14"/>
        <v>#DIV/0!</v>
      </c>
      <c r="R37" s="53" t="e">
        <f t="shared" si="14"/>
        <v>#DIV/0!</v>
      </c>
      <c r="S37" s="53" t="e">
        <f t="shared" si="14"/>
        <v>#DIV/0!</v>
      </c>
      <c r="T37" s="53" t="e">
        <f t="shared" si="14"/>
        <v>#DIV/0!</v>
      </c>
      <c r="U37" s="53" t="e">
        <f t="shared" si="14"/>
        <v>#DIV/0!</v>
      </c>
      <c r="V37" s="53" t="e">
        <f t="shared" si="14"/>
        <v>#DIV/0!</v>
      </c>
      <c r="W37" s="53" t="e">
        <f t="shared" si="14"/>
        <v>#DIV/0!</v>
      </c>
      <c r="X37" s="53" t="e">
        <f t="shared" si="14"/>
        <v>#DIV/0!</v>
      </c>
      <c r="Y37" s="53" t="e">
        <f t="shared" si="14"/>
        <v>#DIV/0!</v>
      </c>
      <c r="Z37" s="53" t="e">
        <f t="shared" si="14"/>
        <v>#DIV/0!</v>
      </c>
      <c r="AA37" s="53" t="e">
        <f t="shared" si="14"/>
        <v>#DIV/0!</v>
      </c>
      <c r="AB37" s="53" t="e">
        <f t="shared" si="14"/>
        <v>#DIV/0!</v>
      </c>
      <c r="AC37" s="53" t="e">
        <f t="shared" si="14"/>
        <v>#DIV/0!</v>
      </c>
      <c r="AD37" s="53" t="e">
        <f t="shared" si="14"/>
        <v>#DIV/0!</v>
      </c>
      <c r="AE37" s="53" t="e">
        <f t="shared" si="14"/>
        <v>#DIV/0!</v>
      </c>
      <c r="AF37" s="53" t="e">
        <f t="shared" si="14"/>
        <v>#DIV/0!</v>
      </c>
      <c r="AG37" s="53" t="e">
        <f t="shared" si="14"/>
        <v>#DIV/0!</v>
      </c>
      <c r="AH37" s="53" t="e">
        <f t="shared" si="14"/>
        <v>#DIV/0!</v>
      </c>
      <c r="AI37" s="53" t="e">
        <f t="shared" si="14"/>
        <v>#DIV/0!</v>
      </c>
      <c r="AJ37" s="53" t="e">
        <f t="shared" si="14"/>
        <v>#DIV/0!</v>
      </c>
      <c r="AK37" s="53" t="e">
        <f t="shared" si="14"/>
        <v>#DIV/0!</v>
      </c>
      <c r="AL37" s="53" t="e">
        <f t="shared" si="14"/>
        <v>#DIV/0!</v>
      </c>
      <c r="AM37" s="53" t="e">
        <f t="shared" si="14"/>
        <v>#DIV/0!</v>
      </c>
      <c r="AN37" s="53" t="e">
        <f t="shared" si="14"/>
        <v>#DIV/0!</v>
      </c>
      <c r="AO37" s="53" t="e">
        <f t="shared" si="14"/>
        <v>#DIV/0!</v>
      </c>
      <c r="AP37" s="53" t="e">
        <f t="shared" si="14"/>
        <v>#DIV/0!</v>
      </c>
      <c r="AQ37" s="53" t="e">
        <f t="shared" si="14"/>
        <v>#DIV/0!</v>
      </c>
      <c r="AR37" s="53" t="e">
        <f t="shared" si="14"/>
        <v>#DIV/0!</v>
      </c>
      <c r="AS37" s="53" t="e">
        <f t="shared" si="14"/>
        <v>#DIV/0!</v>
      </c>
      <c r="AT37" s="53" t="e">
        <f t="shared" si="14"/>
        <v>#DIV/0!</v>
      </c>
      <c r="AU37" s="53" t="e">
        <f t="shared" si="14"/>
        <v>#DIV/0!</v>
      </c>
      <c r="AV37" s="53" t="e">
        <f t="shared" si="14"/>
        <v>#DIV/0!</v>
      </c>
      <c r="AW37" s="53" t="e">
        <f t="shared" si="14"/>
        <v>#DIV/0!</v>
      </c>
      <c r="AX37" s="53" t="e">
        <f t="shared" si="14"/>
        <v>#DIV/0!</v>
      </c>
      <c r="AY37" s="53" t="e">
        <f t="shared" si="14"/>
        <v>#DIV/0!</v>
      </c>
      <c r="AZ37" s="53" t="e">
        <f t="shared" si="14"/>
        <v>#DIV/0!</v>
      </c>
      <c r="BA37" s="53" t="e">
        <f t="shared" si="14"/>
        <v>#DIV/0!</v>
      </c>
      <c r="BB37" s="53" t="e">
        <f t="shared" si="14"/>
        <v>#DIV/0!</v>
      </c>
      <c r="BC37" s="53" t="e">
        <f t="shared" si="14"/>
        <v>#DIV/0!</v>
      </c>
      <c r="BD37" s="53" t="e">
        <f t="shared" si="14"/>
        <v>#DIV/0!</v>
      </c>
      <c r="BE37" s="53" t="e">
        <f t="shared" si="14"/>
        <v>#DIV/0!</v>
      </c>
      <c r="BF37" s="53" t="e">
        <f t="shared" si="14"/>
        <v>#DIV/0!</v>
      </c>
      <c r="BG37" s="53" t="e">
        <f t="shared" si="14"/>
        <v>#DIV/0!</v>
      </c>
      <c r="BH37" s="53" t="e">
        <f t="shared" si="14"/>
        <v>#DIV/0!</v>
      </c>
      <c r="BI37" s="53" t="e">
        <f t="shared" si="14"/>
        <v>#DIV/0!</v>
      </c>
      <c r="BJ37" s="53" t="e">
        <f t="shared" si="14"/>
        <v>#DIV/0!</v>
      </c>
      <c r="BK37" s="53" t="e">
        <f t="shared" si="14"/>
        <v>#DIV/0!</v>
      </c>
      <c r="BL37" s="53" t="e">
        <f t="shared" si="14"/>
        <v>#DIV/0!</v>
      </c>
      <c r="BM37" s="53" t="e">
        <f t="shared" si="14"/>
        <v>#DIV/0!</v>
      </c>
      <c r="BN37" s="53" t="e">
        <f t="shared" si="14"/>
        <v>#DIV/0!</v>
      </c>
      <c r="BO37" s="53" t="e">
        <f t="shared" si="14"/>
        <v>#DIV/0!</v>
      </c>
      <c r="BP37" s="53" t="e">
        <f t="shared" si="14"/>
        <v>#DIV/0!</v>
      </c>
      <c r="BQ37" s="53" t="e">
        <f t="shared" si="14"/>
        <v>#DIV/0!</v>
      </c>
      <c r="BR37" s="53" t="e">
        <f t="shared" si="14"/>
        <v>#DIV/0!</v>
      </c>
      <c r="BS37" s="53" t="e">
        <f>(BS38/($B$38-$E$38)*$F$29)</f>
        <v>#DIV/0!</v>
      </c>
      <c r="BT37" s="53"/>
    </row>
    <row r="38" spans="1:75" s="57" customFormat="1" x14ac:dyDescent="0.25">
      <c r="A38" s="56" t="s">
        <v>38</v>
      </c>
      <c r="B38" s="57">
        <v>0</v>
      </c>
      <c r="C38" s="38"/>
      <c r="E38" s="58">
        <v>0</v>
      </c>
      <c r="F38" s="59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>
        <v>0</v>
      </c>
      <c r="BQ38" s="58">
        <v>0</v>
      </c>
      <c r="BR38" s="58">
        <v>0</v>
      </c>
      <c r="BS38" s="58">
        <v>0</v>
      </c>
      <c r="BT38" s="59"/>
    </row>
    <row r="39" spans="1:75" s="32" customFormat="1" x14ac:dyDescent="0.25">
      <c r="B39" s="160"/>
      <c r="C39" s="38"/>
    </row>
    <row r="40" spans="1:75" s="34" customFormat="1" ht="15.6" x14ac:dyDescent="0.3">
      <c r="A40" s="60" t="s">
        <v>53</v>
      </c>
      <c r="B40" s="60"/>
      <c r="C40" s="61"/>
      <c r="D40" s="60"/>
      <c r="E40" s="60"/>
      <c r="F40" s="60"/>
      <c r="G40" s="60" t="e">
        <f>SUM(G29+G34+G37)</f>
        <v>#DIV/0!</v>
      </c>
      <c r="H40" s="60" t="e">
        <f>SUM(H29+H34+H37)</f>
        <v>#DIV/0!</v>
      </c>
      <c r="I40" s="60" t="e">
        <f>SUM(I29+I34+I37)</f>
        <v>#DIV/0!</v>
      </c>
      <c r="J40" s="60" t="e">
        <f t="shared" ref="J40:AT40" si="15">SUM(J29+J34+J37)</f>
        <v>#DIV/0!</v>
      </c>
      <c r="K40" s="60" t="e">
        <f t="shared" si="15"/>
        <v>#DIV/0!</v>
      </c>
      <c r="L40" s="60" t="e">
        <f t="shared" si="15"/>
        <v>#DIV/0!</v>
      </c>
      <c r="M40" s="60" t="e">
        <f t="shared" si="15"/>
        <v>#DIV/0!</v>
      </c>
      <c r="N40" s="60" t="e">
        <f t="shared" si="15"/>
        <v>#DIV/0!</v>
      </c>
      <c r="O40" s="60" t="e">
        <f t="shared" si="15"/>
        <v>#DIV/0!</v>
      </c>
      <c r="P40" s="60" t="e">
        <f>SUM(P29+P34+P37)</f>
        <v>#DIV/0!</v>
      </c>
      <c r="Q40" s="60" t="e">
        <f t="shared" si="15"/>
        <v>#DIV/0!</v>
      </c>
      <c r="R40" s="60" t="e">
        <f t="shared" si="15"/>
        <v>#DIV/0!</v>
      </c>
      <c r="S40" s="60" t="e">
        <f t="shared" si="15"/>
        <v>#DIV/0!</v>
      </c>
      <c r="T40" s="60" t="e">
        <f>SUM(T29+T34+T37)</f>
        <v>#DIV/0!</v>
      </c>
      <c r="U40" s="60" t="e">
        <f t="shared" si="15"/>
        <v>#DIV/0!</v>
      </c>
      <c r="V40" s="60" t="e">
        <f t="shared" si="15"/>
        <v>#DIV/0!</v>
      </c>
      <c r="W40" s="60" t="e">
        <f t="shared" si="15"/>
        <v>#DIV/0!</v>
      </c>
      <c r="X40" s="60" t="e">
        <f t="shared" si="15"/>
        <v>#DIV/0!</v>
      </c>
      <c r="Y40" s="60" t="e">
        <f t="shared" si="15"/>
        <v>#DIV/0!</v>
      </c>
      <c r="Z40" s="60" t="e">
        <f t="shared" si="15"/>
        <v>#DIV/0!</v>
      </c>
      <c r="AA40" s="60" t="e">
        <f t="shared" si="15"/>
        <v>#DIV/0!</v>
      </c>
      <c r="AB40" s="60" t="e">
        <f t="shared" si="15"/>
        <v>#DIV/0!</v>
      </c>
      <c r="AC40" s="60" t="e">
        <f t="shared" si="15"/>
        <v>#DIV/0!</v>
      </c>
      <c r="AD40" s="60" t="e">
        <f t="shared" si="15"/>
        <v>#DIV/0!</v>
      </c>
      <c r="AE40" s="60" t="e">
        <f t="shared" si="15"/>
        <v>#DIV/0!</v>
      </c>
      <c r="AF40" s="60" t="e">
        <f>SUM(AF29+AF34+AF37)</f>
        <v>#DIV/0!</v>
      </c>
      <c r="AG40" s="60" t="e">
        <f t="shared" si="15"/>
        <v>#DIV/0!</v>
      </c>
      <c r="AH40" s="60" t="e">
        <f t="shared" si="15"/>
        <v>#DIV/0!</v>
      </c>
      <c r="AI40" s="60" t="e">
        <f t="shared" si="15"/>
        <v>#DIV/0!</v>
      </c>
      <c r="AJ40" s="60" t="e">
        <f t="shared" si="15"/>
        <v>#DIV/0!</v>
      </c>
      <c r="AK40" s="60" t="e">
        <f t="shared" si="15"/>
        <v>#DIV/0!</v>
      </c>
      <c r="AL40" s="60" t="e">
        <f t="shared" si="15"/>
        <v>#DIV/0!</v>
      </c>
      <c r="AM40" s="60" t="e">
        <f t="shared" si="15"/>
        <v>#DIV/0!</v>
      </c>
      <c r="AN40" s="60" t="e">
        <f t="shared" si="15"/>
        <v>#DIV/0!</v>
      </c>
      <c r="AO40" s="60" t="e">
        <f t="shared" si="15"/>
        <v>#DIV/0!</v>
      </c>
      <c r="AP40" s="60" t="e">
        <f t="shared" si="15"/>
        <v>#DIV/0!</v>
      </c>
      <c r="AQ40" s="60" t="e">
        <f t="shared" si="15"/>
        <v>#DIV/0!</v>
      </c>
      <c r="AR40" s="60" t="e">
        <f t="shared" si="15"/>
        <v>#DIV/0!</v>
      </c>
      <c r="AS40" s="60" t="e">
        <f t="shared" si="15"/>
        <v>#DIV/0!</v>
      </c>
      <c r="AT40" s="60" t="e">
        <f t="shared" si="15"/>
        <v>#DIV/0!</v>
      </c>
      <c r="AU40" s="60" t="e">
        <f t="shared" ref="AU40:BO40" si="16">SUM(AU29+AU34+AU37)</f>
        <v>#DIV/0!</v>
      </c>
      <c r="AV40" s="60" t="e">
        <f t="shared" si="16"/>
        <v>#DIV/0!</v>
      </c>
      <c r="AW40" s="60" t="e">
        <f t="shared" si="16"/>
        <v>#DIV/0!</v>
      </c>
      <c r="AX40" s="60" t="e">
        <f t="shared" si="16"/>
        <v>#DIV/0!</v>
      </c>
      <c r="AY40" s="60" t="e">
        <f t="shared" si="16"/>
        <v>#DIV/0!</v>
      </c>
      <c r="AZ40" s="60" t="e">
        <f t="shared" si="16"/>
        <v>#DIV/0!</v>
      </c>
      <c r="BA40" s="60" t="e">
        <f t="shared" si="16"/>
        <v>#DIV/0!</v>
      </c>
      <c r="BB40" s="60" t="e">
        <f t="shared" si="16"/>
        <v>#DIV/0!</v>
      </c>
      <c r="BC40" s="60" t="e">
        <f t="shared" si="16"/>
        <v>#DIV/0!</v>
      </c>
      <c r="BD40" s="60" t="e">
        <f t="shared" si="16"/>
        <v>#DIV/0!</v>
      </c>
      <c r="BE40" s="60" t="e">
        <f t="shared" si="16"/>
        <v>#DIV/0!</v>
      </c>
      <c r="BF40" s="60" t="e">
        <f t="shared" si="16"/>
        <v>#DIV/0!</v>
      </c>
      <c r="BG40" s="60" t="e">
        <f t="shared" si="16"/>
        <v>#DIV/0!</v>
      </c>
      <c r="BH40" s="60" t="e">
        <f t="shared" si="16"/>
        <v>#DIV/0!</v>
      </c>
      <c r="BI40" s="60" t="e">
        <f t="shared" si="16"/>
        <v>#DIV/0!</v>
      </c>
      <c r="BJ40" s="60" t="e">
        <f t="shared" si="16"/>
        <v>#DIV/0!</v>
      </c>
      <c r="BK40" s="60" t="e">
        <f t="shared" si="16"/>
        <v>#DIV/0!</v>
      </c>
      <c r="BL40" s="60" t="e">
        <f t="shared" si="16"/>
        <v>#DIV/0!</v>
      </c>
      <c r="BM40" s="60" t="e">
        <f t="shared" si="16"/>
        <v>#DIV/0!</v>
      </c>
      <c r="BN40" s="60" t="e">
        <f t="shared" si="16"/>
        <v>#DIV/0!</v>
      </c>
      <c r="BO40" s="60" t="e">
        <f t="shared" si="16"/>
        <v>#DIV/0!</v>
      </c>
      <c r="BP40" s="60" t="e">
        <f>SUM(BP29+BP34+BP37)</f>
        <v>#DIV/0!</v>
      </c>
      <c r="BQ40" s="60" t="e">
        <f t="shared" ref="BQ40:BR40" si="17">SUM(BQ29+BQ34+BQ37)</f>
        <v>#DIV/0!</v>
      </c>
      <c r="BR40" s="60" t="e">
        <f t="shared" si="17"/>
        <v>#DIV/0!</v>
      </c>
      <c r="BS40" s="60" t="e">
        <f>SUM(BS29+BS34+BS37)</f>
        <v>#DIV/0!</v>
      </c>
      <c r="BT40" s="60"/>
    </row>
    <row r="41" spans="1:75" s="32" customFormat="1" x14ac:dyDescent="0.25">
      <c r="A41" s="32" t="s">
        <v>39</v>
      </c>
      <c r="C41" s="38"/>
      <c r="G41" s="35"/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/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5">
        <v>0</v>
      </c>
      <c r="AZ41" s="35">
        <v>0</v>
      </c>
      <c r="BA41" s="35">
        <v>0</v>
      </c>
      <c r="BB41" s="35">
        <v>0</v>
      </c>
      <c r="BC41" s="35">
        <v>0</v>
      </c>
      <c r="BD41" s="35">
        <v>0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</v>
      </c>
      <c r="BK41" s="35">
        <v>0</v>
      </c>
      <c r="BL41" s="35">
        <v>0</v>
      </c>
      <c r="BM41" s="35">
        <v>0</v>
      </c>
      <c r="BN41" s="35">
        <v>0</v>
      </c>
      <c r="BO41" s="35">
        <v>0</v>
      </c>
      <c r="BP41" s="35">
        <v>0</v>
      </c>
      <c r="BQ41" s="35">
        <v>0</v>
      </c>
      <c r="BR41" s="35">
        <v>0</v>
      </c>
      <c r="BS41" s="35">
        <v>0</v>
      </c>
      <c r="BT41" s="52"/>
      <c r="BU41" s="32">
        <f>D41-(SUM(E41:BS41))</f>
        <v>0</v>
      </c>
      <c r="BW41" s="32" t="s">
        <v>226</v>
      </c>
    </row>
    <row r="42" spans="1:75" s="34" customFormat="1" ht="15.6" x14ac:dyDescent="0.3">
      <c r="A42" s="34" t="s">
        <v>40</v>
      </c>
      <c r="C42" s="62"/>
      <c r="G42" s="132" t="e">
        <f>SUM(G40:G41)</f>
        <v>#DIV/0!</v>
      </c>
      <c r="H42" s="132" t="e">
        <f t="shared" ref="H42:AT42" si="18">SUM(H40:H41)</f>
        <v>#DIV/0!</v>
      </c>
      <c r="I42" s="132" t="e">
        <f t="shared" si="18"/>
        <v>#DIV/0!</v>
      </c>
      <c r="J42" s="132" t="e">
        <f t="shared" si="18"/>
        <v>#DIV/0!</v>
      </c>
      <c r="K42" s="34" t="e">
        <f t="shared" si="18"/>
        <v>#DIV/0!</v>
      </c>
      <c r="L42" s="34" t="e">
        <f t="shared" si="18"/>
        <v>#DIV/0!</v>
      </c>
      <c r="M42" s="34" t="e">
        <f t="shared" si="18"/>
        <v>#DIV/0!</v>
      </c>
      <c r="N42" s="34" t="e">
        <f t="shared" si="18"/>
        <v>#DIV/0!</v>
      </c>
      <c r="O42" s="34" t="e">
        <f t="shared" si="18"/>
        <v>#DIV/0!</v>
      </c>
      <c r="P42" s="34" t="e">
        <f>SUM(P40:P41)</f>
        <v>#DIV/0!</v>
      </c>
      <c r="Q42" s="34" t="e">
        <f t="shared" si="18"/>
        <v>#DIV/0!</v>
      </c>
      <c r="R42" s="34" t="e">
        <f t="shared" si="18"/>
        <v>#DIV/0!</v>
      </c>
      <c r="S42" s="34" t="e">
        <f t="shared" si="18"/>
        <v>#DIV/0!</v>
      </c>
      <c r="T42" s="34" t="e">
        <f t="shared" si="18"/>
        <v>#DIV/0!</v>
      </c>
      <c r="U42" s="34" t="e">
        <f t="shared" si="18"/>
        <v>#DIV/0!</v>
      </c>
      <c r="V42" s="34" t="e">
        <f t="shared" si="18"/>
        <v>#DIV/0!</v>
      </c>
      <c r="W42" s="34" t="e">
        <f t="shared" si="18"/>
        <v>#DIV/0!</v>
      </c>
      <c r="X42" s="34" t="e">
        <f t="shared" si="18"/>
        <v>#DIV/0!</v>
      </c>
      <c r="Y42" s="34" t="e">
        <f t="shared" si="18"/>
        <v>#DIV/0!</v>
      </c>
      <c r="Z42" s="34" t="e">
        <f t="shared" si="18"/>
        <v>#DIV/0!</v>
      </c>
      <c r="AA42" s="34" t="e">
        <f t="shared" si="18"/>
        <v>#DIV/0!</v>
      </c>
      <c r="AB42" s="34" t="e">
        <f t="shared" si="18"/>
        <v>#DIV/0!</v>
      </c>
      <c r="AC42" s="34" t="e">
        <f t="shared" si="18"/>
        <v>#DIV/0!</v>
      </c>
      <c r="AD42" s="34" t="e">
        <f t="shared" si="18"/>
        <v>#DIV/0!</v>
      </c>
      <c r="AE42" s="34" t="e">
        <f t="shared" si="18"/>
        <v>#DIV/0!</v>
      </c>
      <c r="AF42" s="34" t="e">
        <f t="shared" si="18"/>
        <v>#DIV/0!</v>
      </c>
      <c r="AG42" s="34" t="e">
        <f t="shared" si="18"/>
        <v>#DIV/0!</v>
      </c>
      <c r="AH42" s="34" t="e">
        <f t="shared" si="18"/>
        <v>#DIV/0!</v>
      </c>
      <c r="AI42" s="34" t="e">
        <f t="shared" si="18"/>
        <v>#DIV/0!</v>
      </c>
      <c r="AJ42" s="34" t="e">
        <f t="shared" si="18"/>
        <v>#DIV/0!</v>
      </c>
      <c r="AK42" s="34" t="e">
        <f t="shared" si="18"/>
        <v>#DIV/0!</v>
      </c>
      <c r="AL42" s="34" t="e">
        <f t="shared" si="18"/>
        <v>#DIV/0!</v>
      </c>
      <c r="AM42" s="34" t="e">
        <f t="shared" si="18"/>
        <v>#DIV/0!</v>
      </c>
      <c r="AN42" s="34" t="e">
        <f t="shared" si="18"/>
        <v>#DIV/0!</v>
      </c>
      <c r="AO42" s="34" t="e">
        <f t="shared" si="18"/>
        <v>#DIV/0!</v>
      </c>
      <c r="AP42" s="34" t="e">
        <f t="shared" si="18"/>
        <v>#DIV/0!</v>
      </c>
      <c r="AQ42" s="34" t="e">
        <f t="shared" si="18"/>
        <v>#DIV/0!</v>
      </c>
      <c r="AR42" s="34" t="e">
        <f t="shared" si="18"/>
        <v>#DIV/0!</v>
      </c>
      <c r="AS42" s="34" t="e">
        <f t="shared" si="18"/>
        <v>#DIV/0!</v>
      </c>
      <c r="AT42" s="34" t="e">
        <f t="shared" si="18"/>
        <v>#DIV/0!</v>
      </c>
      <c r="AU42" s="34" t="e">
        <f t="shared" ref="AU42:BR42" si="19">SUM(AU40:AU41)</f>
        <v>#DIV/0!</v>
      </c>
      <c r="AV42" s="34" t="e">
        <f t="shared" si="19"/>
        <v>#DIV/0!</v>
      </c>
      <c r="AW42" s="34" t="e">
        <f t="shared" si="19"/>
        <v>#DIV/0!</v>
      </c>
      <c r="AX42" s="34" t="e">
        <f t="shared" si="19"/>
        <v>#DIV/0!</v>
      </c>
      <c r="AY42" s="34" t="e">
        <f t="shared" si="19"/>
        <v>#DIV/0!</v>
      </c>
      <c r="AZ42" s="34" t="e">
        <f t="shared" si="19"/>
        <v>#DIV/0!</v>
      </c>
      <c r="BA42" s="34" t="e">
        <f t="shared" si="19"/>
        <v>#DIV/0!</v>
      </c>
      <c r="BB42" s="34" t="e">
        <f t="shared" si="19"/>
        <v>#DIV/0!</v>
      </c>
      <c r="BC42" s="34" t="e">
        <f t="shared" si="19"/>
        <v>#DIV/0!</v>
      </c>
      <c r="BD42" s="34" t="e">
        <f t="shared" si="19"/>
        <v>#DIV/0!</v>
      </c>
      <c r="BE42" s="34" t="e">
        <f t="shared" si="19"/>
        <v>#DIV/0!</v>
      </c>
      <c r="BF42" s="34" t="e">
        <f t="shared" si="19"/>
        <v>#DIV/0!</v>
      </c>
      <c r="BG42" s="34" t="e">
        <f t="shared" si="19"/>
        <v>#DIV/0!</v>
      </c>
      <c r="BH42" s="34" t="e">
        <f t="shared" si="19"/>
        <v>#DIV/0!</v>
      </c>
      <c r="BI42" s="34" t="e">
        <f t="shared" si="19"/>
        <v>#DIV/0!</v>
      </c>
      <c r="BJ42" s="34" t="e">
        <f t="shared" si="19"/>
        <v>#DIV/0!</v>
      </c>
      <c r="BK42" s="34" t="e">
        <f t="shared" si="19"/>
        <v>#DIV/0!</v>
      </c>
      <c r="BL42" s="34" t="e">
        <f t="shared" si="19"/>
        <v>#DIV/0!</v>
      </c>
      <c r="BM42" s="34" t="e">
        <f t="shared" si="19"/>
        <v>#DIV/0!</v>
      </c>
      <c r="BN42" s="34" t="e">
        <f t="shared" si="19"/>
        <v>#DIV/0!</v>
      </c>
      <c r="BO42" s="34" t="e">
        <f t="shared" si="19"/>
        <v>#DIV/0!</v>
      </c>
      <c r="BP42" s="34" t="e">
        <f t="shared" si="19"/>
        <v>#DIV/0!</v>
      </c>
      <c r="BQ42" s="34" t="e">
        <f t="shared" si="19"/>
        <v>#DIV/0!</v>
      </c>
      <c r="BR42" s="34" t="e">
        <f t="shared" si="19"/>
        <v>#DIV/0!</v>
      </c>
      <c r="BS42" s="34" t="e">
        <f>SUM(BS40:BS41)</f>
        <v>#DIV/0!</v>
      </c>
    </row>
    <row r="43" spans="1:75" s="32" customFormat="1" x14ac:dyDescent="0.25">
      <c r="C43" s="38"/>
    </row>
    <row r="44" spans="1:75" s="32" customFormat="1" ht="15.6" x14ac:dyDescent="0.3">
      <c r="A44" s="156" t="s">
        <v>143</v>
      </c>
      <c r="B44" s="156"/>
      <c r="C44" s="157"/>
      <c r="D44" s="156"/>
      <c r="E44" s="156"/>
      <c r="F44" s="156"/>
      <c r="G44" s="158"/>
      <c r="H44" s="158"/>
      <c r="I44" s="159">
        <v>0</v>
      </c>
      <c r="J44" s="159">
        <v>0</v>
      </c>
      <c r="K44" s="159">
        <v>0</v>
      </c>
      <c r="L44" s="159">
        <v>0</v>
      </c>
      <c r="M44" s="159">
        <v>0</v>
      </c>
      <c r="N44" s="159">
        <v>0</v>
      </c>
      <c r="O44" s="159">
        <v>0</v>
      </c>
      <c r="P44" s="159">
        <v>0</v>
      </c>
      <c r="Q44" s="159">
        <v>0</v>
      </c>
      <c r="R44" s="159">
        <v>0</v>
      </c>
      <c r="S44" s="159">
        <v>9.9999999999999998E-13</v>
      </c>
      <c r="T44" s="159">
        <v>9.9999999999999998E-13</v>
      </c>
      <c r="U44" s="159">
        <v>9.9999999999999998E-13</v>
      </c>
      <c r="V44" s="159">
        <v>9.9999999999999998E-13</v>
      </c>
      <c r="W44" s="159">
        <v>9.9999999999999998E-13</v>
      </c>
      <c r="X44" s="159">
        <v>9.9999999999999998E-13</v>
      </c>
      <c r="Y44" s="159">
        <v>9.9999999999999998E-13</v>
      </c>
      <c r="Z44" s="159">
        <v>9.9999999999999998E-13</v>
      </c>
      <c r="AA44" s="159">
        <v>9.9999999999999998E-13</v>
      </c>
      <c r="AB44" s="159">
        <v>9.9999999999999998E-13</v>
      </c>
      <c r="AC44" s="159">
        <v>9.9999999999999998E-13</v>
      </c>
      <c r="AD44" s="159">
        <v>9.9999999999999998E-13</v>
      </c>
      <c r="AE44" s="159">
        <v>9.9999999999999998E-13</v>
      </c>
      <c r="AF44" s="159">
        <v>9.9999999999999998E-13</v>
      </c>
      <c r="AG44" s="159">
        <v>9.9999999999999998E-13</v>
      </c>
      <c r="AH44" s="159">
        <v>9.9999999999999998E-13</v>
      </c>
      <c r="AI44" s="159">
        <v>9.9999999999999998E-13</v>
      </c>
      <c r="AJ44" s="159">
        <v>9.9999999999999998E-13</v>
      </c>
      <c r="AK44" s="159">
        <v>9.9999999999999998E-13</v>
      </c>
      <c r="AL44" s="159">
        <v>9.9999999999999998E-13</v>
      </c>
      <c r="AM44" s="159">
        <v>9.9999999999999998E-13</v>
      </c>
      <c r="AN44" s="159">
        <v>9.9999999999999998E-13</v>
      </c>
      <c r="AO44" s="159">
        <v>9.9999999999999998E-13</v>
      </c>
      <c r="AP44" s="159">
        <v>9.9999999999999998E-13</v>
      </c>
      <c r="AQ44" s="159">
        <v>9.9999999999999998E-13</v>
      </c>
      <c r="AR44" s="159">
        <v>9.9999999999999998E-13</v>
      </c>
      <c r="AS44" s="159">
        <v>9.9999999999999998E-13</v>
      </c>
      <c r="AT44" s="159">
        <v>9.9999999999999998E-13</v>
      </c>
      <c r="AU44" s="159">
        <v>9.9999999999999998E-13</v>
      </c>
      <c r="AV44" s="159">
        <v>9.9999999999999998E-13</v>
      </c>
      <c r="AW44" s="159">
        <v>9.9999999999999998E-13</v>
      </c>
      <c r="AX44" s="159">
        <v>9.9999999999999998E-13</v>
      </c>
      <c r="AY44" s="159">
        <v>9.9999999999999998E-13</v>
      </c>
      <c r="AZ44" s="159">
        <v>9.9999999999999998E-13</v>
      </c>
      <c r="BA44" s="159">
        <v>9.9999999999999998E-13</v>
      </c>
      <c r="BB44" s="159">
        <v>9.9999999999999998E-13</v>
      </c>
      <c r="BC44" s="159">
        <v>9.9999999999999998E-13</v>
      </c>
      <c r="BD44" s="159">
        <v>9.9999999999999998E-13</v>
      </c>
      <c r="BE44" s="159">
        <v>9.9999999999999998E-13</v>
      </c>
      <c r="BF44" s="159">
        <v>9.9999999999999998E-13</v>
      </c>
      <c r="BG44" s="159">
        <v>9.9999999999999998E-13</v>
      </c>
      <c r="BH44" s="159">
        <v>9.9999999999999998E-13</v>
      </c>
      <c r="BI44" s="159">
        <v>9.9999999999999998E-13</v>
      </c>
      <c r="BJ44" s="159">
        <v>9.9999999999999998E-13</v>
      </c>
      <c r="BK44" s="159">
        <v>9.9999999999999998E-13</v>
      </c>
      <c r="BL44" s="159">
        <v>9.9999999999999998E-13</v>
      </c>
      <c r="BM44" s="159">
        <v>9.9999999999999998E-13</v>
      </c>
      <c r="BN44" s="159">
        <v>9.9999999999999998E-13</v>
      </c>
      <c r="BO44" s="159">
        <v>9.9999999999999998E-13</v>
      </c>
      <c r="BP44" s="159">
        <v>9.9999999999999998E-13</v>
      </c>
      <c r="BQ44" s="159">
        <v>6570</v>
      </c>
      <c r="BR44" s="159">
        <v>0</v>
      </c>
      <c r="BS44" s="159">
        <v>0</v>
      </c>
      <c r="BT44" s="63"/>
    </row>
    <row r="45" spans="1:75" s="32" customFormat="1" x14ac:dyDescent="0.25">
      <c r="C45" s="38"/>
      <c r="BQ45" s="33"/>
      <c r="BR45" s="33"/>
      <c r="BS45" s="33"/>
    </row>
    <row r="46" spans="1:75" s="34" customFormat="1" ht="15.6" x14ac:dyDescent="0.3">
      <c r="A46" s="55" t="s">
        <v>55</v>
      </c>
      <c r="B46" s="55"/>
      <c r="C46" s="64"/>
      <c r="D46" s="55"/>
      <c r="E46" s="55"/>
      <c r="F46" s="55"/>
      <c r="G46" s="78"/>
      <c r="H46" s="78"/>
      <c r="I46" s="55" t="e">
        <f>I42/I44</f>
        <v>#DIV/0!</v>
      </c>
      <c r="J46" s="55" t="e">
        <f>J42/J44</f>
        <v>#DIV/0!</v>
      </c>
      <c r="K46" s="55" t="e">
        <f>K42/K44</f>
        <v>#DIV/0!</v>
      </c>
      <c r="L46" s="55" t="e">
        <f t="shared" ref="L46:BS46" si="20">L42/L44</f>
        <v>#DIV/0!</v>
      </c>
      <c r="M46" s="55" t="e">
        <f>M42/M44</f>
        <v>#DIV/0!</v>
      </c>
      <c r="N46" s="55" t="e">
        <f t="shared" si="20"/>
        <v>#DIV/0!</v>
      </c>
      <c r="O46" s="55" t="e">
        <f t="shared" si="20"/>
        <v>#DIV/0!</v>
      </c>
      <c r="P46" s="55" t="e">
        <f>P42/P44</f>
        <v>#DIV/0!</v>
      </c>
      <c r="Q46" s="55" t="e">
        <f t="shared" si="20"/>
        <v>#DIV/0!</v>
      </c>
      <c r="R46" s="55" t="e">
        <f t="shared" si="20"/>
        <v>#DIV/0!</v>
      </c>
      <c r="S46" s="55" t="e">
        <f t="shared" si="20"/>
        <v>#DIV/0!</v>
      </c>
      <c r="T46" s="55" t="e">
        <f>T42/T44</f>
        <v>#DIV/0!</v>
      </c>
      <c r="U46" s="55" t="e">
        <f t="shared" si="20"/>
        <v>#DIV/0!</v>
      </c>
      <c r="V46" s="55" t="e">
        <f t="shared" si="20"/>
        <v>#DIV/0!</v>
      </c>
      <c r="W46" s="55" t="e">
        <f t="shared" si="20"/>
        <v>#DIV/0!</v>
      </c>
      <c r="X46" s="55" t="e">
        <f t="shared" si="20"/>
        <v>#DIV/0!</v>
      </c>
      <c r="Y46" s="55" t="e">
        <f t="shared" si="20"/>
        <v>#DIV/0!</v>
      </c>
      <c r="Z46" s="55" t="e">
        <f t="shared" si="20"/>
        <v>#DIV/0!</v>
      </c>
      <c r="AA46" s="55" t="e">
        <f t="shared" si="20"/>
        <v>#DIV/0!</v>
      </c>
      <c r="AB46" s="55" t="e">
        <f t="shared" si="20"/>
        <v>#DIV/0!</v>
      </c>
      <c r="AC46" s="55" t="e">
        <f t="shared" si="20"/>
        <v>#DIV/0!</v>
      </c>
      <c r="AD46" s="55" t="e">
        <f t="shared" si="20"/>
        <v>#DIV/0!</v>
      </c>
      <c r="AE46" s="55" t="e">
        <f t="shared" si="20"/>
        <v>#DIV/0!</v>
      </c>
      <c r="AF46" s="55" t="e">
        <f>AF42/AF44</f>
        <v>#DIV/0!</v>
      </c>
      <c r="AG46" s="55" t="e">
        <f t="shared" si="20"/>
        <v>#DIV/0!</v>
      </c>
      <c r="AH46" s="55" t="e">
        <f t="shared" si="20"/>
        <v>#DIV/0!</v>
      </c>
      <c r="AI46" s="55" t="e">
        <f t="shared" si="20"/>
        <v>#DIV/0!</v>
      </c>
      <c r="AJ46" s="55" t="e">
        <f t="shared" si="20"/>
        <v>#DIV/0!</v>
      </c>
      <c r="AK46" s="55" t="e">
        <f t="shared" si="20"/>
        <v>#DIV/0!</v>
      </c>
      <c r="AL46" s="55" t="e">
        <f t="shared" si="20"/>
        <v>#DIV/0!</v>
      </c>
      <c r="AM46" s="55" t="e">
        <f t="shared" si="20"/>
        <v>#DIV/0!</v>
      </c>
      <c r="AN46" s="55" t="e">
        <f t="shared" si="20"/>
        <v>#DIV/0!</v>
      </c>
      <c r="AO46" s="55" t="e">
        <f t="shared" si="20"/>
        <v>#DIV/0!</v>
      </c>
      <c r="AP46" s="55" t="e">
        <f t="shared" si="20"/>
        <v>#DIV/0!</v>
      </c>
      <c r="AQ46" s="55" t="e">
        <f t="shared" si="20"/>
        <v>#DIV/0!</v>
      </c>
      <c r="AR46" s="55" t="e">
        <f t="shared" si="20"/>
        <v>#DIV/0!</v>
      </c>
      <c r="AS46" s="55" t="e">
        <f t="shared" si="20"/>
        <v>#DIV/0!</v>
      </c>
      <c r="AT46" s="55" t="e">
        <f t="shared" si="20"/>
        <v>#DIV/0!</v>
      </c>
      <c r="AU46" s="55" t="e">
        <f t="shared" si="20"/>
        <v>#DIV/0!</v>
      </c>
      <c r="AV46" s="55" t="e">
        <f t="shared" si="20"/>
        <v>#DIV/0!</v>
      </c>
      <c r="AW46" s="55" t="e">
        <f t="shared" si="20"/>
        <v>#DIV/0!</v>
      </c>
      <c r="AX46" s="55" t="e">
        <f t="shared" si="20"/>
        <v>#DIV/0!</v>
      </c>
      <c r="AY46" s="55" t="e">
        <f t="shared" si="20"/>
        <v>#DIV/0!</v>
      </c>
      <c r="AZ46" s="55" t="e">
        <f t="shared" si="20"/>
        <v>#DIV/0!</v>
      </c>
      <c r="BA46" s="55" t="e">
        <f t="shared" si="20"/>
        <v>#DIV/0!</v>
      </c>
      <c r="BB46" s="55" t="e">
        <f t="shared" si="20"/>
        <v>#DIV/0!</v>
      </c>
      <c r="BC46" s="55" t="e">
        <f t="shared" si="20"/>
        <v>#DIV/0!</v>
      </c>
      <c r="BD46" s="55" t="e">
        <f t="shared" si="20"/>
        <v>#DIV/0!</v>
      </c>
      <c r="BE46" s="55" t="e">
        <f t="shared" si="20"/>
        <v>#DIV/0!</v>
      </c>
      <c r="BF46" s="55" t="e">
        <f t="shared" si="20"/>
        <v>#DIV/0!</v>
      </c>
      <c r="BG46" s="55" t="e">
        <f t="shared" si="20"/>
        <v>#DIV/0!</v>
      </c>
      <c r="BH46" s="55" t="e">
        <f t="shared" si="20"/>
        <v>#DIV/0!</v>
      </c>
      <c r="BI46" s="55" t="e">
        <f t="shared" si="20"/>
        <v>#DIV/0!</v>
      </c>
      <c r="BJ46" s="55" t="e">
        <f t="shared" si="20"/>
        <v>#DIV/0!</v>
      </c>
      <c r="BK46" s="55" t="e">
        <f t="shared" si="20"/>
        <v>#DIV/0!</v>
      </c>
      <c r="BL46" s="55" t="e">
        <f t="shared" si="20"/>
        <v>#DIV/0!</v>
      </c>
      <c r="BM46" s="55" t="e">
        <f t="shared" si="20"/>
        <v>#DIV/0!</v>
      </c>
      <c r="BN46" s="55" t="e">
        <f t="shared" si="20"/>
        <v>#DIV/0!</v>
      </c>
      <c r="BO46" s="55" t="e">
        <f t="shared" si="20"/>
        <v>#DIV/0!</v>
      </c>
      <c r="BP46" s="55" t="e">
        <f t="shared" si="20"/>
        <v>#DIV/0!</v>
      </c>
      <c r="BQ46" s="55" t="e">
        <f t="shared" ref="BQ46:BR46" si="21">BQ42/BQ44</f>
        <v>#DIV/0!</v>
      </c>
      <c r="BR46" s="55" t="e">
        <f t="shared" si="21"/>
        <v>#DIV/0!</v>
      </c>
      <c r="BS46" s="55" t="e">
        <f t="shared" si="20"/>
        <v>#DIV/0!</v>
      </c>
      <c r="BT46" s="63"/>
    </row>
    <row r="47" spans="1:75" s="32" customFormat="1" x14ac:dyDescent="0.25">
      <c r="C47" s="38"/>
      <c r="BQ47" s="33"/>
      <c r="BR47" s="33"/>
      <c r="BS47" s="33"/>
    </row>
    <row r="48" spans="1:75" s="34" customFormat="1" ht="15.6" x14ac:dyDescent="0.3">
      <c r="A48" s="65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7"/>
    </row>
    <row r="49" spans="3:9" s="32" customFormat="1" x14ac:dyDescent="0.25">
      <c r="C49" s="38"/>
      <c r="I49" s="32" t="e">
        <f>+I46*4</f>
        <v>#DIV/0!</v>
      </c>
    </row>
    <row r="50" spans="3:9" s="32" customFormat="1" x14ac:dyDescent="0.25">
      <c r="C50" s="38"/>
      <c r="I50" s="32" t="e">
        <f>+I46*5</f>
        <v>#DIV/0!</v>
      </c>
    </row>
    <row r="51" spans="3:9" s="32" customFormat="1" x14ac:dyDescent="0.25">
      <c r="C51" s="38"/>
      <c r="I51" s="32" t="e">
        <f>+I46*6</f>
        <v>#DIV/0!</v>
      </c>
    </row>
    <row r="52" spans="3:9" s="32" customFormat="1" x14ac:dyDescent="0.25">
      <c r="C52" s="38"/>
    </row>
    <row r="53" spans="3:9" s="32" customFormat="1" x14ac:dyDescent="0.25">
      <c r="C53" s="38"/>
    </row>
    <row r="54" spans="3:9" s="32" customFormat="1" x14ac:dyDescent="0.25">
      <c r="C54" s="38"/>
    </row>
    <row r="55" spans="3:9" s="32" customFormat="1" x14ac:dyDescent="0.25">
      <c r="C55" s="38"/>
    </row>
    <row r="56" spans="3:9" s="32" customFormat="1" x14ac:dyDescent="0.25">
      <c r="C56" s="38"/>
    </row>
    <row r="57" spans="3:9" s="32" customFormat="1" x14ac:dyDescent="0.25">
      <c r="C57" s="38"/>
    </row>
    <row r="58" spans="3:9" s="32" customFormat="1" x14ac:dyDescent="0.25">
      <c r="C58" s="38"/>
    </row>
    <row r="59" spans="3:9" s="32" customFormat="1" x14ac:dyDescent="0.25">
      <c r="C59" s="38"/>
    </row>
    <row r="60" spans="3:9" s="32" customFormat="1" x14ac:dyDescent="0.25">
      <c r="C60" s="38"/>
    </row>
    <row r="61" spans="3:9" s="32" customFormat="1" x14ac:dyDescent="0.25">
      <c r="C61" s="38"/>
    </row>
    <row r="62" spans="3:9" s="32" customFormat="1" x14ac:dyDescent="0.25">
      <c r="C62" s="38"/>
    </row>
    <row r="63" spans="3:9" s="32" customFormat="1" x14ac:dyDescent="0.25">
      <c r="C63" s="38"/>
    </row>
    <row r="64" spans="3:9" s="32" customFormat="1" x14ac:dyDescent="0.25">
      <c r="C64" s="38"/>
    </row>
    <row r="65" spans="3:13" s="32" customFormat="1" x14ac:dyDescent="0.25">
      <c r="C65" s="38"/>
    </row>
    <row r="66" spans="3:13" s="32" customFormat="1" x14ac:dyDescent="0.25">
      <c r="C66" s="38"/>
    </row>
    <row r="67" spans="3:13" s="32" customFormat="1" x14ac:dyDescent="0.25">
      <c r="C67" s="38"/>
    </row>
    <row r="68" spans="3:13" s="32" customFormat="1" x14ac:dyDescent="0.25">
      <c r="C68" s="38"/>
    </row>
    <row r="69" spans="3:13" s="32" customFormat="1" x14ac:dyDescent="0.25">
      <c r="C69" s="38"/>
      <c r="I69" s="17"/>
      <c r="J69" s="17"/>
      <c r="K69" s="17"/>
      <c r="L69" s="17"/>
      <c r="M69" s="17"/>
    </row>
    <row r="70" spans="3:13" s="32" customFormat="1" x14ac:dyDescent="0.25">
      <c r="C70" s="38"/>
    </row>
    <row r="71" spans="3:13" s="32" customFormat="1" x14ac:dyDescent="0.25">
      <c r="C71" s="38"/>
    </row>
    <row r="72" spans="3:13" s="32" customFormat="1" x14ac:dyDescent="0.25">
      <c r="C72" s="38"/>
    </row>
    <row r="73" spans="3:13" s="32" customFormat="1" x14ac:dyDescent="0.25">
      <c r="C73" s="38"/>
    </row>
    <row r="74" spans="3:13" s="32" customFormat="1" x14ac:dyDescent="0.25">
      <c r="C74" s="38"/>
    </row>
    <row r="75" spans="3:13" s="32" customFormat="1" x14ac:dyDescent="0.25">
      <c r="C75" s="38"/>
    </row>
    <row r="76" spans="3:13" s="32" customFormat="1" x14ac:dyDescent="0.25">
      <c r="C76" s="38"/>
    </row>
    <row r="77" spans="3:13" s="32" customFormat="1" x14ac:dyDescent="0.25">
      <c r="C77" s="38"/>
    </row>
    <row r="78" spans="3:13" s="32" customFormat="1" x14ac:dyDescent="0.25">
      <c r="C78" s="38"/>
    </row>
    <row r="79" spans="3:13" s="32" customFormat="1" x14ac:dyDescent="0.25">
      <c r="C79" s="38"/>
    </row>
    <row r="80" spans="3:13" s="32" customFormat="1" x14ac:dyDescent="0.25">
      <c r="C80" s="38"/>
    </row>
    <row r="81" spans="3:3" s="32" customFormat="1" x14ac:dyDescent="0.25">
      <c r="C81" s="38"/>
    </row>
    <row r="82" spans="3:3" s="32" customFormat="1" x14ac:dyDescent="0.25">
      <c r="C82" s="38"/>
    </row>
    <row r="83" spans="3:3" s="32" customFormat="1" x14ac:dyDescent="0.25">
      <c r="C83" s="38"/>
    </row>
    <row r="84" spans="3:3" s="32" customFormat="1" x14ac:dyDescent="0.25">
      <c r="C84" s="38"/>
    </row>
    <row r="85" spans="3:3" s="32" customFormat="1" x14ac:dyDescent="0.25">
      <c r="C85" s="38"/>
    </row>
    <row r="86" spans="3:3" s="32" customFormat="1" x14ac:dyDescent="0.25">
      <c r="C86" s="38"/>
    </row>
    <row r="87" spans="3:3" s="32" customFormat="1" x14ac:dyDescent="0.25">
      <c r="C87" s="38"/>
    </row>
    <row r="88" spans="3:3" s="32" customFormat="1" x14ac:dyDescent="0.25">
      <c r="C88" s="38"/>
    </row>
    <row r="89" spans="3:3" s="32" customFormat="1" x14ac:dyDescent="0.25">
      <c r="C89" s="38"/>
    </row>
    <row r="90" spans="3:3" s="32" customFormat="1" x14ac:dyDescent="0.25">
      <c r="C90" s="38"/>
    </row>
    <row r="91" spans="3:3" s="32" customFormat="1" x14ac:dyDescent="0.25">
      <c r="C91" s="38"/>
    </row>
    <row r="92" spans="3:3" s="32" customFormat="1" x14ac:dyDescent="0.25">
      <c r="C92" s="38"/>
    </row>
    <row r="93" spans="3:3" s="32" customFormat="1" x14ac:dyDescent="0.25">
      <c r="C93" s="38"/>
    </row>
    <row r="94" spans="3:3" s="32" customFormat="1" x14ac:dyDescent="0.25">
      <c r="C94" s="38"/>
    </row>
    <row r="95" spans="3:3" s="32" customFormat="1" x14ac:dyDescent="0.25">
      <c r="C95" s="38"/>
    </row>
    <row r="96" spans="3:3" s="32" customFormat="1" x14ac:dyDescent="0.25">
      <c r="C96" s="38"/>
    </row>
    <row r="97" spans="3:3" s="32" customFormat="1" x14ac:dyDescent="0.25">
      <c r="C97" s="38"/>
    </row>
    <row r="98" spans="3:3" s="32" customFormat="1" x14ac:dyDescent="0.25">
      <c r="C98" s="38"/>
    </row>
    <row r="99" spans="3:3" s="32" customFormat="1" x14ac:dyDescent="0.25">
      <c r="C99" s="38"/>
    </row>
    <row r="100" spans="3:3" s="32" customFormat="1" x14ac:dyDescent="0.25">
      <c r="C100" s="38"/>
    </row>
    <row r="101" spans="3:3" s="32" customFormat="1" x14ac:dyDescent="0.25">
      <c r="C101" s="38"/>
    </row>
    <row r="102" spans="3:3" s="32" customFormat="1" x14ac:dyDescent="0.25">
      <c r="C102" s="38"/>
    </row>
    <row r="103" spans="3:3" s="32" customFormat="1" x14ac:dyDescent="0.25">
      <c r="C103" s="38"/>
    </row>
    <row r="104" spans="3:3" s="32" customFormat="1" x14ac:dyDescent="0.25">
      <c r="C104" s="38"/>
    </row>
    <row r="105" spans="3:3" s="32" customFormat="1" x14ac:dyDescent="0.25">
      <c r="C105" s="38"/>
    </row>
    <row r="106" spans="3:3" s="32" customFormat="1" x14ac:dyDescent="0.25">
      <c r="C106" s="38"/>
    </row>
    <row r="107" spans="3:3" s="32" customFormat="1" x14ac:dyDescent="0.25">
      <c r="C107" s="38"/>
    </row>
    <row r="108" spans="3:3" s="32" customFormat="1" x14ac:dyDescent="0.25">
      <c r="C108" s="38"/>
    </row>
    <row r="109" spans="3:3" s="32" customFormat="1" x14ac:dyDescent="0.25">
      <c r="C109" s="38"/>
    </row>
    <row r="110" spans="3:3" s="32" customFormat="1" x14ac:dyDescent="0.25">
      <c r="C110" s="38"/>
    </row>
    <row r="111" spans="3:3" s="32" customFormat="1" x14ac:dyDescent="0.25">
      <c r="C111" s="38"/>
    </row>
    <row r="112" spans="3:3" s="32" customFormat="1" x14ac:dyDescent="0.25">
      <c r="C112" s="38"/>
    </row>
    <row r="113" spans="3:3" s="32" customFormat="1" x14ac:dyDescent="0.25">
      <c r="C113" s="38"/>
    </row>
    <row r="114" spans="3:3" s="32" customFormat="1" x14ac:dyDescent="0.25">
      <c r="C114" s="38"/>
    </row>
    <row r="115" spans="3:3" s="32" customFormat="1" x14ac:dyDescent="0.25">
      <c r="C115" s="38"/>
    </row>
    <row r="116" spans="3:3" s="32" customFormat="1" x14ac:dyDescent="0.25">
      <c r="C116" s="38"/>
    </row>
    <row r="117" spans="3:3" s="32" customFormat="1" x14ac:dyDescent="0.25">
      <c r="C117" s="38"/>
    </row>
    <row r="118" spans="3:3" s="32" customFormat="1" x14ac:dyDescent="0.25">
      <c r="C118" s="38"/>
    </row>
    <row r="119" spans="3:3" s="32" customFormat="1" x14ac:dyDescent="0.25">
      <c r="C119" s="38"/>
    </row>
    <row r="120" spans="3:3" s="32" customFormat="1" x14ac:dyDescent="0.25">
      <c r="C120" s="38"/>
    </row>
    <row r="121" spans="3:3" s="32" customFormat="1" x14ac:dyDescent="0.25">
      <c r="C121" s="38"/>
    </row>
    <row r="122" spans="3:3" s="32" customFormat="1" x14ac:dyDescent="0.25">
      <c r="C122" s="38"/>
    </row>
    <row r="123" spans="3:3" s="32" customFormat="1" x14ac:dyDescent="0.25">
      <c r="C123" s="38"/>
    </row>
    <row r="124" spans="3:3" s="32" customFormat="1" x14ac:dyDescent="0.25">
      <c r="C124" s="38"/>
    </row>
    <row r="125" spans="3:3" s="32" customFormat="1" x14ac:dyDescent="0.25">
      <c r="C125" s="38"/>
    </row>
    <row r="126" spans="3:3" s="32" customFormat="1" x14ac:dyDescent="0.25">
      <c r="C126" s="38"/>
    </row>
    <row r="127" spans="3:3" s="32" customFormat="1" x14ac:dyDescent="0.25">
      <c r="C127" s="38"/>
    </row>
    <row r="128" spans="3:3" s="32" customFormat="1" x14ac:dyDescent="0.25">
      <c r="C128" s="38"/>
    </row>
    <row r="129" spans="3:3" s="32" customFormat="1" x14ac:dyDescent="0.25">
      <c r="C129" s="38"/>
    </row>
    <row r="130" spans="3:3" s="32" customFormat="1" x14ac:dyDescent="0.25">
      <c r="C130" s="38"/>
    </row>
    <row r="131" spans="3:3" s="32" customFormat="1" x14ac:dyDescent="0.25">
      <c r="C131" s="38"/>
    </row>
    <row r="132" spans="3:3" s="32" customFormat="1" x14ac:dyDescent="0.25">
      <c r="C132" s="38"/>
    </row>
    <row r="133" spans="3:3" s="32" customFormat="1" x14ac:dyDescent="0.25">
      <c r="C133" s="38"/>
    </row>
    <row r="134" spans="3:3" s="32" customFormat="1" x14ac:dyDescent="0.25">
      <c r="C134" s="38"/>
    </row>
    <row r="135" spans="3:3" s="32" customFormat="1" x14ac:dyDescent="0.25">
      <c r="C135" s="38"/>
    </row>
    <row r="136" spans="3:3" s="32" customFormat="1" x14ac:dyDescent="0.25">
      <c r="C136" s="38"/>
    </row>
    <row r="137" spans="3:3" s="32" customFormat="1" x14ac:dyDescent="0.25">
      <c r="C137" s="38"/>
    </row>
    <row r="138" spans="3:3" s="32" customFormat="1" x14ac:dyDescent="0.25">
      <c r="C138" s="38"/>
    </row>
    <row r="139" spans="3:3" s="32" customFormat="1" x14ac:dyDescent="0.25">
      <c r="C139" s="38"/>
    </row>
    <row r="140" spans="3:3" s="32" customFormat="1" x14ac:dyDescent="0.25">
      <c r="C140" s="38"/>
    </row>
    <row r="141" spans="3:3" s="32" customFormat="1" x14ac:dyDescent="0.25">
      <c r="C141" s="38"/>
    </row>
    <row r="142" spans="3:3" s="32" customFormat="1" x14ac:dyDescent="0.25">
      <c r="C142" s="38"/>
    </row>
    <row r="143" spans="3:3" s="32" customFormat="1" x14ac:dyDescent="0.25">
      <c r="C143" s="38"/>
    </row>
    <row r="144" spans="3:3" s="32" customFormat="1" x14ac:dyDescent="0.25">
      <c r="C144" s="38"/>
    </row>
    <row r="145" spans="3:3" s="32" customFormat="1" x14ac:dyDescent="0.25">
      <c r="C145" s="38"/>
    </row>
    <row r="146" spans="3:3" s="32" customFormat="1" x14ac:dyDescent="0.25">
      <c r="C146" s="38"/>
    </row>
    <row r="147" spans="3:3" s="32" customFormat="1" x14ac:dyDescent="0.25">
      <c r="C147" s="38"/>
    </row>
    <row r="148" spans="3:3" s="32" customFormat="1" x14ac:dyDescent="0.25">
      <c r="C148" s="38"/>
    </row>
    <row r="149" spans="3:3" s="32" customFormat="1" x14ac:dyDescent="0.25">
      <c r="C149" s="38"/>
    </row>
    <row r="150" spans="3:3" s="32" customFormat="1" x14ac:dyDescent="0.25">
      <c r="C150" s="38"/>
    </row>
    <row r="151" spans="3:3" s="32" customFormat="1" x14ac:dyDescent="0.25">
      <c r="C151" s="38"/>
    </row>
    <row r="152" spans="3:3" s="32" customFormat="1" x14ac:dyDescent="0.25">
      <c r="C152" s="38"/>
    </row>
    <row r="153" spans="3:3" s="32" customFormat="1" x14ac:dyDescent="0.25">
      <c r="C153" s="38"/>
    </row>
    <row r="154" spans="3:3" s="32" customFormat="1" x14ac:dyDescent="0.25">
      <c r="C154" s="38"/>
    </row>
    <row r="155" spans="3:3" s="32" customFormat="1" x14ac:dyDescent="0.25">
      <c r="C155" s="38"/>
    </row>
    <row r="156" spans="3:3" s="32" customFormat="1" x14ac:dyDescent="0.25">
      <c r="C156" s="38"/>
    </row>
    <row r="157" spans="3:3" s="32" customFormat="1" x14ac:dyDescent="0.25">
      <c r="C157" s="38"/>
    </row>
    <row r="158" spans="3:3" s="32" customFormat="1" x14ac:dyDescent="0.25">
      <c r="C158" s="38"/>
    </row>
    <row r="159" spans="3:3" s="32" customFormat="1" x14ac:dyDescent="0.25">
      <c r="C159" s="38"/>
    </row>
    <row r="160" spans="3:3" s="32" customFormat="1" x14ac:dyDescent="0.25">
      <c r="C160" s="38"/>
    </row>
    <row r="161" spans="3:3" s="32" customFormat="1" x14ac:dyDescent="0.25">
      <c r="C161" s="38"/>
    </row>
    <row r="162" spans="3:3" s="32" customFormat="1" x14ac:dyDescent="0.25">
      <c r="C162" s="38"/>
    </row>
    <row r="163" spans="3:3" s="32" customFormat="1" x14ac:dyDescent="0.25">
      <c r="C163" s="38"/>
    </row>
    <row r="164" spans="3:3" s="32" customFormat="1" x14ac:dyDescent="0.25">
      <c r="C164" s="38"/>
    </row>
    <row r="165" spans="3:3" s="32" customFormat="1" x14ac:dyDescent="0.25">
      <c r="C165" s="38"/>
    </row>
    <row r="166" spans="3:3" s="32" customFormat="1" x14ac:dyDescent="0.25">
      <c r="C166" s="38"/>
    </row>
    <row r="167" spans="3:3" s="32" customFormat="1" x14ac:dyDescent="0.25">
      <c r="C167" s="38"/>
    </row>
    <row r="168" spans="3:3" s="32" customFormat="1" x14ac:dyDescent="0.25">
      <c r="C168" s="38"/>
    </row>
    <row r="169" spans="3:3" s="32" customFormat="1" x14ac:dyDescent="0.25">
      <c r="C169" s="38"/>
    </row>
    <row r="170" spans="3:3" s="32" customFormat="1" x14ac:dyDescent="0.25">
      <c r="C170" s="38"/>
    </row>
    <row r="171" spans="3:3" s="32" customFormat="1" x14ac:dyDescent="0.25">
      <c r="C171" s="38"/>
    </row>
    <row r="172" spans="3:3" s="32" customFormat="1" x14ac:dyDescent="0.25">
      <c r="C172" s="38"/>
    </row>
    <row r="173" spans="3:3" s="32" customFormat="1" x14ac:dyDescent="0.25">
      <c r="C173" s="38"/>
    </row>
    <row r="174" spans="3:3" s="32" customFormat="1" x14ac:dyDescent="0.25">
      <c r="C174" s="38"/>
    </row>
    <row r="175" spans="3:3" s="32" customFormat="1" x14ac:dyDescent="0.25">
      <c r="C175" s="38"/>
    </row>
    <row r="176" spans="3:3" s="32" customFormat="1" x14ac:dyDescent="0.25">
      <c r="C176" s="38"/>
    </row>
    <row r="177" spans="3:3" s="32" customFormat="1" x14ac:dyDescent="0.25">
      <c r="C177" s="38"/>
    </row>
    <row r="178" spans="3:3" s="32" customFormat="1" x14ac:dyDescent="0.25">
      <c r="C178" s="38"/>
    </row>
    <row r="179" spans="3:3" s="32" customFormat="1" x14ac:dyDescent="0.25">
      <c r="C179" s="38"/>
    </row>
    <row r="180" spans="3:3" s="32" customFormat="1" x14ac:dyDescent="0.25">
      <c r="C180" s="38"/>
    </row>
    <row r="181" spans="3:3" s="32" customFormat="1" x14ac:dyDescent="0.25">
      <c r="C181" s="38"/>
    </row>
    <row r="182" spans="3:3" s="32" customFormat="1" x14ac:dyDescent="0.25">
      <c r="C182" s="38"/>
    </row>
    <row r="183" spans="3:3" s="32" customFormat="1" x14ac:dyDescent="0.25">
      <c r="C183" s="38"/>
    </row>
    <row r="184" spans="3:3" s="32" customFormat="1" x14ac:dyDescent="0.25">
      <c r="C184" s="38"/>
    </row>
    <row r="185" spans="3:3" s="32" customFormat="1" x14ac:dyDescent="0.25">
      <c r="C185" s="38"/>
    </row>
    <row r="186" spans="3:3" s="32" customFormat="1" x14ac:dyDescent="0.25">
      <c r="C186" s="38"/>
    </row>
    <row r="187" spans="3:3" s="32" customFormat="1" x14ac:dyDescent="0.25">
      <c r="C187" s="38"/>
    </row>
    <row r="188" spans="3:3" s="32" customFormat="1" x14ac:dyDescent="0.25">
      <c r="C188" s="38"/>
    </row>
    <row r="189" spans="3:3" s="32" customFormat="1" x14ac:dyDescent="0.25">
      <c r="C189" s="38"/>
    </row>
    <row r="190" spans="3:3" s="32" customFormat="1" x14ac:dyDescent="0.25">
      <c r="C190" s="38"/>
    </row>
    <row r="191" spans="3:3" s="32" customFormat="1" x14ac:dyDescent="0.25">
      <c r="C191" s="38"/>
    </row>
    <row r="192" spans="3:3" s="32" customFormat="1" x14ac:dyDescent="0.25">
      <c r="C192" s="38"/>
    </row>
    <row r="193" spans="3:3" s="32" customFormat="1" x14ac:dyDescent="0.25">
      <c r="C193" s="38"/>
    </row>
    <row r="194" spans="3:3" s="32" customFormat="1" x14ac:dyDescent="0.25">
      <c r="C194" s="38"/>
    </row>
    <row r="195" spans="3:3" s="32" customFormat="1" x14ac:dyDescent="0.25">
      <c r="C195" s="38"/>
    </row>
    <row r="196" spans="3:3" s="32" customFormat="1" x14ac:dyDescent="0.25">
      <c r="C196" s="38"/>
    </row>
    <row r="197" spans="3:3" s="32" customFormat="1" x14ac:dyDescent="0.25">
      <c r="C197" s="38"/>
    </row>
    <row r="198" spans="3:3" s="32" customFormat="1" x14ac:dyDescent="0.25">
      <c r="C198" s="38"/>
    </row>
    <row r="199" spans="3:3" s="32" customFormat="1" x14ac:dyDescent="0.25">
      <c r="C199" s="38"/>
    </row>
    <row r="200" spans="3:3" s="32" customFormat="1" x14ac:dyDescent="0.25">
      <c r="C200" s="38"/>
    </row>
    <row r="201" spans="3:3" s="32" customFormat="1" x14ac:dyDescent="0.25">
      <c r="C201" s="38"/>
    </row>
    <row r="202" spans="3:3" s="32" customFormat="1" x14ac:dyDescent="0.25">
      <c r="C202" s="38"/>
    </row>
    <row r="203" spans="3:3" s="32" customFormat="1" x14ac:dyDescent="0.25">
      <c r="C203" s="38"/>
    </row>
    <row r="204" spans="3:3" s="32" customFormat="1" x14ac:dyDescent="0.25">
      <c r="C204" s="38"/>
    </row>
    <row r="205" spans="3:3" s="32" customFormat="1" x14ac:dyDescent="0.25">
      <c r="C205" s="38"/>
    </row>
    <row r="206" spans="3:3" s="32" customFormat="1" x14ac:dyDescent="0.25">
      <c r="C206" s="38"/>
    </row>
    <row r="207" spans="3:3" s="32" customFormat="1" x14ac:dyDescent="0.25">
      <c r="C207" s="38"/>
    </row>
    <row r="208" spans="3:3" s="32" customFormat="1" x14ac:dyDescent="0.25">
      <c r="C208" s="38"/>
    </row>
    <row r="209" spans="3:3" s="32" customFormat="1" x14ac:dyDescent="0.25">
      <c r="C209" s="38"/>
    </row>
    <row r="210" spans="3:3" s="32" customFormat="1" x14ac:dyDescent="0.25">
      <c r="C210" s="38"/>
    </row>
    <row r="211" spans="3:3" s="32" customFormat="1" x14ac:dyDescent="0.25">
      <c r="C211" s="38"/>
    </row>
    <row r="212" spans="3:3" s="32" customFormat="1" x14ac:dyDescent="0.25">
      <c r="C212" s="38"/>
    </row>
    <row r="213" spans="3:3" s="32" customFormat="1" x14ac:dyDescent="0.25">
      <c r="C213" s="38"/>
    </row>
    <row r="214" spans="3:3" s="32" customFormat="1" x14ac:dyDescent="0.25">
      <c r="C214" s="38"/>
    </row>
    <row r="215" spans="3:3" s="32" customFormat="1" x14ac:dyDescent="0.25">
      <c r="C215" s="38"/>
    </row>
    <row r="216" spans="3:3" s="32" customFormat="1" x14ac:dyDescent="0.25">
      <c r="C216" s="38"/>
    </row>
    <row r="217" spans="3:3" s="32" customFormat="1" x14ac:dyDescent="0.25">
      <c r="C217" s="38"/>
    </row>
    <row r="218" spans="3:3" s="32" customFormat="1" x14ac:dyDescent="0.25">
      <c r="C218" s="38"/>
    </row>
    <row r="219" spans="3:3" s="32" customFormat="1" x14ac:dyDescent="0.25">
      <c r="C219" s="38"/>
    </row>
    <row r="220" spans="3:3" s="32" customFormat="1" x14ac:dyDescent="0.25">
      <c r="C220" s="38"/>
    </row>
    <row r="221" spans="3:3" s="32" customFormat="1" x14ac:dyDescent="0.25">
      <c r="C221" s="38"/>
    </row>
    <row r="222" spans="3:3" s="32" customFormat="1" x14ac:dyDescent="0.25">
      <c r="C222" s="38"/>
    </row>
    <row r="223" spans="3:3" s="32" customFormat="1" x14ac:dyDescent="0.25">
      <c r="C223" s="38"/>
    </row>
    <row r="224" spans="3:3" s="32" customFormat="1" x14ac:dyDescent="0.25">
      <c r="C224" s="38"/>
    </row>
    <row r="225" spans="3:3" s="32" customFormat="1" x14ac:dyDescent="0.25">
      <c r="C225" s="38"/>
    </row>
    <row r="226" spans="3:3" s="32" customFormat="1" x14ac:dyDescent="0.25">
      <c r="C226" s="38"/>
    </row>
    <row r="227" spans="3:3" s="32" customFormat="1" x14ac:dyDescent="0.25">
      <c r="C227" s="38"/>
    </row>
    <row r="228" spans="3:3" s="32" customFormat="1" x14ac:dyDescent="0.25">
      <c r="C228" s="38"/>
    </row>
    <row r="229" spans="3:3" s="32" customFormat="1" x14ac:dyDescent="0.25">
      <c r="C229" s="38"/>
    </row>
    <row r="230" spans="3:3" s="32" customFormat="1" x14ac:dyDescent="0.25">
      <c r="C230" s="38"/>
    </row>
    <row r="231" spans="3:3" s="32" customFormat="1" x14ac:dyDescent="0.25">
      <c r="C231" s="38"/>
    </row>
    <row r="232" spans="3:3" s="32" customFormat="1" x14ac:dyDescent="0.25">
      <c r="C232" s="38"/>
    </row>
    <row r="233" spans="3:3" s="32" customFormat="1" x14ac:dyDescent="0.25">
      <c r="C233" s="38"/>
    </row>
    <row r="234" spans="3:3" s="32" customFormat="1" x14ac:dyDescent="0.25">
      <c r="C234" s="38"/>
    </row>
    <row r="235" spans="3:3" s="32" customFormat="1" x14ac:dyDescent="0.25">
      <c r="C235" s="38"/>
    </row>
    <row r="236" spans="3:3" s="32" customFormat="1" x14ac:dyDescent="0.25">
      <c r="C236" s="38"/>
    </row>
    <row r="237" spans="3:3" s="32" customFormat="1" x14ac:dyDescent="0.25">
      <c r="C237" s="38"/>
    </row>
    <row r="238" spans="3:3" s="32" customFormat="1" x14ac:dyDescent="0.25">
      <c r="C238" s="38"/>
    </row>
    <row r="239" spans="3:3" s="32" customFormat="1" x14ac:dyDescent="0.25">
      <c r="C239" s="38"/>
    </row>
    <row r="240" spans="3:3" s="32" customFormat="1" x14ac:dyDescent="0.25">
      <c r="C240" s="38"/>
    </row>
    <row r="241" spans="3:3" s="32" customFormat="1" x14ac:dyDescent="0.25">
      <c r="C241" s="38"/>
    </row>
    <row r="242" spans="3:3" s="32" customFormat="1" x14ac:dyDescent="0.25">
      <c r="C242" s="38"/>
    </row>
    <row r="243" spans="3:3" s="32" customFormat="1" x14ac:dyDescent="0.25">
      <c r="C243" s="38"/>
    </row>
    <row r="244" spans="3:3" s="32" customFormat="1" x14ac:dyDescent="0.25">
      <c r="C244" s="38"/>
    </row>
    <row r="245" spans="3:3" s="32" customFormat="1" x14ac:dyDescent="0.25">
      <c r="C245" s="38"/>
    </row>
    <row r="246" spans="3:3" s="32" customFormat="1" x14ac:dyDescent="0.25">
      <c r="C246" s="38"/>
    </row>
    <row r="247" spans="3:3" s="32" customFormat="1" x14ac:dyDescent="0.25">
      <c r="C247" s="38"/>
    </row>
    <row r="248" spans="3:3" s="32" customFormat="1" x14ac:dyDescent="0.25">
      <c r="C248" s="38"/>
    </row>
    <row r="249" spans="3:3" s="32" customFormat="1" x14ac:dyDescent="0.25">
      <c r="C249" s="38"/>
    </row>
    <row r="250" spans="3:3" s="32" customFormat="1" x14ac:dyDescent="0.25">
      <c r="C250" s="38"/>
    </row>
    <row r="251" spans="3:3" s="32" customFormat="1" x14ac:dyDescent="0.25">
      <c r="C251" s="38"/>
    </row>
    <row r="252" spans="3:3" s="32" customFormat="1" x14ac:dyDescent="0.25">
      <c r="C252" s="38"/>
    </row>
    <row r="253" spans="3:3" s="32" customFormat="1" x14ac:dyDescent="0.25">
      <c r="C253" s="38"/>
    </row>
    <row r="254" spans="3:3" s="32" customFormat="1" x14ac:dyDescent="0.25">
      <c r="C254" s="38"/>
    </row>
    <row r="255" spans="3:3" s="32" customFormat="1" x14ac:dyDescent="0.25">
      <c r="C255" s="38"/>
    </row>
    <row r="256" spans="3:3" s="32" customFormat="1" x14ac:dyDescent="0.25">
      <c r="C256" s="38"/>
    </row>
    <row r="257" spans="3:3" s="32" customFormat="1" x14ac:dyDescent="0.25">
      <c r="C257" s="38"/>
    </row>
    <row r="258" spans="3:3" s="32" customFormat="1" x14ac:dyDescent="0.25">
      <c r="C258" s="38"/>
    </row>
    <row r="259" spans="3:3" s="32" customFormat="1" x14ac:dyDescent="0.25">
      <c r="C259" s="38"/>
    </row>
    <row r="260" spans="3:3" s="32" customFormat="1" x14ac:dyDescent="0.25">
      <c r="C260" s="38"/>
    </row>
    <row r="261" spans="3:3" s="32" customFormat="1" x14ac:dyDescent="0.25">
      <c r="C261" s="38"/>
    </row>
    <row r="262" spans="3:3" s="32" customFormat="1" x14ac:dyDescent="0.25">
      <c r="C262" s="38"/>
    </row>
    <row r="263" spans="3:3" s="32" customFormat="1" x14ac:dyDescent="0.25">
      <c r="C263" s="38"/>
    </row>
    <row r="264" spans="3:3" s="32" customFormat="1" x14ac:dyDescent="0.25">
      <c r="C264" s="38"/>
    </row>
    <row r="265" spans="3:3" s="32" customFormat="1" x14ac:dyDescent="0.25">
      <c r="C265" s="38"/>
    </row>
    <row r="266" spans="3:3" s="32" customFormat="1" x14ac:dyDescent="0.25">
      <c r="C266" s="38"/>
    </row>
    <row r="267" spans="3:3" s="32" customFormat="1" x14ac:dyDescent="0.25">
      <c r="C267" s="38"/>
    </row>
    <row r="268" spans="3:3" s="32" customFormat="1" x14ac:dyDescent="0.25">
      <c r="C268" s="38"/>
    </row>
    <row r="269" spans="3:3" s="32" customFormat="1" x14ac:dyDescent="0.25">
      <c r="C269" s="38"/>
    </row>
    <row r="270" spans="3:3" s="32" customFormat="1" x14ac:dyDescent="0.25">
      <c r="C270" s="38"/>
    </row>
    <row r="271" spans="3:3" s="32" customFormat="1" x14ac:dyDescent="0.25">
      <c r="C271" s="38"/>
    </row>
    <row r="272" spans="3:3" s="32" customFormat="1" x14ac:dyDescent="0.25">
      <c r="C272" s="38"/>
    </row>
    <row r="273" spans="3:3" s="32" customFormat="1" x14ac:dyDescent="0.25">
      <c r="C273" s="38"/>
    </row>
    <row r="274" spans="3:3" s="32" customFormat="1" x14ac:dyDescent="0.25">
      <c r="C274" s="38"/>
    </row>
    <row r="275" spans="3:3" s="32" customFormat="1" x14ac:dyDescent="0.25">
      <c r="C275" s="38"/>
    </row>
    <row r="276" spans="3:3" s="32" customFormat="1" x14ac:dyDescent="0.25">
      <c r="C276" s="38"/>
    </row>
    <row r="277" spans="3:3" s="32" customFormat="1" x14ac:dyDescent="0.25">
      <c r="C277" s="38"/>
    </row>
    <row r="278" spans="3:3" s="32" customFormat="1" x14ac:dyDescent="0.25">
      <c r="C278" s="38"/>
    </row>
    <row r="279" spans="3:3" s="32" customFormat="1" x14ac:dyDescent="0.25">
      <c r="C279" s="38"/>
    </row>
    <row r="280" spans="3:3" s="32" customFormat="1" x14ac:dyDescent="0.25">
      <c r="C280" s="38"/>
    </row>
    <row r="281" spans="3:3" s="32" customFormat="1" x14ac:dyDescent="0.25">
      <c r="C281" s="38"/>
    </row>
    <row r="282" spans="3:3" s="32" customFormat="1" x14ac:dyDescent="0.25">
      <c r="C282" s="38"/>
    </row>
    <row r="283" spans="3:3" s="32" customFormat="1" x14ac:dyDescent="0.25">
      <c r="C283" s="38"/>
    </row>
    <row r="284" spans="3:3" s="32" customFormat="1" x14ac:dyDescent="0.25">
      <c r="C284" s="38"/>
    </row>
    <row r="285" spans="3:3" s="32" customFormat="1" x14ac:dyDescent="0.25">
      <c r="C285" s="38"/>
    </row>
    <row r="286" spans="3:3" s="32" customFormat="1" x14ac:dyDescent="0.25">
      <c r="C286" s="38"/>
    </row>
    <row r="287" spans="3:3" s="32" customFormat="1" x14ac:dyDescent="0.25">
      <c r="C287" s="38"/>
    </row>
    <row r="288" spans="3:3" s="32" customFormat="1" x14ac:dyDescent="0.25">
      <c r="C288" s="38"/>
    </row>
    <row r="289" spans="3:3" s="32" customFormat="1" x14ac:dyDescent="0.25">
      <c r="C289" s="38"/>
    </row>
    <row r="290" spans="3:3" s="32" customFormat="1" x14ac:dyDescent="0.25">
      <c r="C290" s="38"/>
    </row>
    <row r="291" spans="3:3" s="32" customFormat="1" x14ac:dyDescent="0.25">
      <c r="C291" s="38"/>
    </row>
    <row r="292" spans="3:3" s="32" customFormat="1" x14ac:dyDescent="0.25">
      <c r="C292" s="38"/>
    </row>
    <row r="293" spans="3:3" s="32" customFormat="1" x14ac:dyDescent="0.25">
      <c r="C293" s="38"/>
    </row>
    <row r="294" spans="3:3" s="32" customFormat="1" x14ac:dyDescent="0.25">
      <c r="C294" s="38"/>
    </row>
    <row r="295" spans="3:3" s="32" customFormat="1" x14ac:dyDescent="0.25">
      <c r="C295" s="38"/>
    </row>
    <row r="296" spans="3:3" s="32" customFormat="1" x14ac:dyDescent="0.25">
      <c r="C296" s="38"/>
    </row>
    <row r="297" spans="3:3" s="32" customFormat="1" x14ac:dyDescent="0.25">
      <c r="C297" s="38"/>
    </row>
    <row r="298" spans="3:3" s="32" customFormat="1" x14ac:dyDescent="0.25">
      <c r="C298" s="38"/>
    </row>
    <row r="299" spans="3:3" s="32" customFormat="1" x14ac:dyDescent="0.25">
      <c r="C299" s="38"/>
    </row>
    <row r="300" spans="3:3" s="32" customFormat="1" x14ac:dyDescent="0.25">
      <c r="C300" s="38"/>
    </row>
    <row r="301" spans="3:3" s="32" customFormat="1" x14ac:dyDescent="0.25">
      <c r="C301" s="38"/>
    </row>
    <row r="302" spans="3:3" s="32" customFormat="1" x14ac:dyDescent="0.25">
      <c r="C302" s="38"/>
    </row>
    <row r="303" spans="3:3" s="32" customFormat="1" x14ac:dyDescent="0.25">
      <c r="C303" s="38"/>
    </row>
    <row r="304" spans="3:3" s="32" customFormat="1" x14ac:dyDescent="0.25">
      <c r="C304" s="38"/>
    </row>
    <row r="305" spans="3:3" s="32" customFormat="1" x14ac:dyDescent="0.25">
      <c r="C305" s="38"/>
    </row>
    <row r="306" spans="3:3" s="32" customFormat="1" x14ac:dyDescent="0.25">
      <c r="C306" s="38"/>
    </row>
    <row r="307" spans="3:3" s="32" customFormat="1" x14ac:dyDescent="0.25">
      <c r="C307" s="38"/>
    </row>
    <row r="308" spans="3:3" s="32" customFormat="1" x14ac:dyDescent="0.25">
      <c r="C308" s="38"/>
    </row>
    <row r="309" spans="3:3" s="32" customFormat="1" x14ac:dyDescent="0.25">
      <c r="C309" s="38"/>
    </row>
    <row r="310" spans="3:3" s="32" customFormat="1" x14ac:dyDescent="0.25">
      <c r="C310" s="38"/>
    </row>
    <row r="311" spans="3:3" s="32" customFormat="1" x14ac:dyDescent="0.25">
      <c r="C311" s="38"/>
    </row>
    <row r="312" spans="3:3" s="32" customFormat="1" x14ac:dyDescent="0.25">
      <c r="C312" s="38"/>
    </row>
    <row r="313" spans="3:3" s="32" customFormat="1" x14ac:dyDescent="0.25">
      <c r="C313" s="38"/>
    </row>
    <row r="314" spans="3:3" s="32" customFormat="1" x14ac:dyDescent="0.25">
      <c r="C314" s="38"/>
    </row>
    <row r="315" spans="3:3" s="32" customFormat="1" x14ac:dyDescent="0.25">
      <c r="C315" s="38"/>
    </row>
    <row r="316" spans="3:3" s="32" customFormat="1" x14ac:dyDescent="0.25">
      <c r="C316" s="38"/>
    </row>
    <row r="317" spans="3:3" s="32" customFormat="1" x14ac:dyDescent="0.25">
      <c r="C317" s="38"/>
    </row>
    <row r="318" spans="3:3" s="32" customFormat="1" x14ac:dyDescent="0.25">
      <c r="C318" s="38"/>
    </row>
    <row r="319" spans="3:3" s="32" customFormat="1" x14ac:dyDescent="0.25">
      <c r="C319" s="38"/>
    </row>
    <row r="320" spans="3:3" s="32" customFormat="1" x14ac:dyDescent="0.25">
      <c r="C320" s="38"/>
    </row>
    <row r="321" spans="3:3" s="32" customFormat="1" x14ac:dyDescent="0.25">
      <c r="C321" s="38"/>
    </row>
    <row r="322" spans="3:3" s="32" customFormat="1" x14ac:dyDescent="0.25">
      <c r="C322" s="38"/>
    </row>
    <row r="323" spans="3:3" s="32" customFormat="1" x14ac:dyDescent="0.25">
      <c r="C323" s="38"/>
    </row>
    <row r="324" spans="3:3" s="32" customFormat="1" x14ac:dyDescent="0.25">
      <c r="C324" s="38"/>
    </row>
    <row r="325" spans="3:3" s="32" customFormat="1" x14ac:dyDescent="0.25">
      <c r="C325" s="38"/>
    </row>
    <row r="326" spans="3:3" s="32" customFormat="1" x14ac:dyDescent="0.25">
      <c r="C326" s="38"/>
    </row>
    <row r="327" spans="3:3" s="32" customFormat="1" x14ac:dyDescent="0.25">
      <c r="C327" s="38"/>
    </row>
    <row r="328" spans="3:3" s="32" customFormat="1" x14ac:dyDescent="0.25">
      <c r="C328" s="38"/>
    </row>
    <row r="329" spans="3:3" s="32" customFormat="1" x14ac:dyDescent="0.25">
      <c r="C329" s="38"/>
    </row>
    <row r="330" spans="3:3" s="32" customFormat="1" x14ac:dyDescent="0.25">
      <c r="C330" s="38"/>
    </row>
  </sheetData>
  <mergeCells count="1">
    <mergeCell ref="E7:F7"/>
  </mergeCells>
  <phoneticPr fontId="0" type="noConversion"/>
  <printOptions gridLines="1"/>
  <pageMargins left="0.25" right="0.33300000000000002" top="0.5" bottom="0.5" header="0.5" footer="0.15"/>
  <pageSetup paperSize="288" scale="90" orientation="landscape" r:id="rId1"/>
  <headerFooter alignWithMargins="0">
    <oddFooter>&amp;L&amp;8Filename: C\Desktop\&amp;F</oddFooter>
  </headerFooter>
  <colBreaks count="1" manualBreakCount="1">
    <brk id="11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B1263"/>
  <sheetViews>
    <sheetView zoomScaleNormal="100" workbookViewId="0">
      <selection activeCell="A3" sqref="A3"/>
    </sheetView>
  </sheetViews>
  <sheetFormatPr defaultColWidth="12.6640625" defaultRowHeight="13.2" x14ac:dyDescent="0.25"/>
  <cols>
    <col min="1" max="1" width="51.109375" style="3" customWidth="1"/>
    <col min="2" max="2" width="17.33203125" style="3" customWidth="1"/>
    <col min="3" max="7" width="15.33203125" style="3" customWidth="1"/>
    <col min="8" max="8" width="9.44140625" style="3" customWidth="1"/>
    <col min="9" max="9" width="9.109375" style="3" customWidth="1"/>
    <col min="10" max="11" width="9.44140625" style="3" customWidth="1"/>
    <col min="12" max="12" width="10.109375" style="3" customWidth="1"/>
    <col min="13" max="14" width="10.6640625" style="3" hidden="1" customWidth="1"/>
    <col min="15" max="21" width="11.109375" style="3" hidden="1" customWidth="1"/>
    <col min="22" max="22" width="15.33203125" style="3" hidden="1" customWidth="1"/>
    <col min="23" max="61" width="11.109375" style="3" hidden="1" customWidth="1"/>
    <col min="62" max="62" width="15.6640625" style="3" hidden="1" customWidth="1"/>
    <col min="63" max="63" width="16.33203125" style="3" hidden="1" customWidth="1"/>
    <col min="64" max="64" width="15.6640625" style="3" customWidth="1"/>
    <col min="65" max="65" width="16.33203125" style="3" customWidth="1"/>
    <col min="66" max="66" width="5.33203125" style="3" customWidth="1"/>
    <col min="67" max="67" width="16.6640625" style="3" customWidth="1"/>
    <col min="68" max="68" width="1.33203125" style="3" customWidth="1"/>
    <col min="69" max="70" width="16.6640625" style="3" customWidth="1"/>
    <col min="71" max="73" width="10.6640625" style="3" customWidth="1"/>
    <col min="74" max="16384" width="12.6640625" style="3"/>
  </cols>
  <sheetData>
    <row r="1" spans="1:132" s="2" customFormat="1" x14ac:dyDescent="0.25">
      <c r="A1" s="1" t="s">
        <v>60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4"/>
      <c r="BY1" s="4"/>
    </row>
    <row r="2" spans="1:132" x14ac:dyDescent="0.25">
      <c r="A2" s="180" t="s">
        <v>66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</row>
    <row r="3" spans="1:132" ht="15" x14ac:dyDescent="0.25">
      <c r="A3" s="32" t="str">
        <f>+'Personnel Allocations '!A2</f>
        <v xml:space="preserve">SIMPLIFIED UNIT COST METHODOLOGY  </v>
      </c>
      <c r="B3" s="6"/>
      <c r="K3" s="5"/>
    </row>
    <row r="4" spans="1:132" x14ac:dyDescent="0.25">
      <c r="A4" s="7" t="s">
        <v>130</v>
      </c>
      <c r="C4" s="3" t="s">
        <v>144</v>
      </c>
      <c r="K4" s="5"/>
      <c r="AB4" s="8"/>
    </row>
    <row r="5" spans="1:132" ht="9" customHeight="1" x14ac:dyDescent="0.25">
      <c r="A5" s="7"/>
      <c r="D5" s="79"/>
    </row>
    <row r="6" spans="1:132" x14ac:dyDescent="0.25">
      <c r="A6" s="161" t="s">
        <v>245</v>
      </c>
      <c r="C6" s="3" t="s">
        <v>61</v>
      </c>
      <c r="D6" s="139"/>
    </row>
    <row r="7" spans="1:132" ht="9" customHeight="1" x14ac:dyDescent="0.25">
      <c r="A7" s="7"/>
    </row>
    <row r="8" spans="1:132" x14ac:dyDescent="0.25">
      <c r="A8" s="161" t="s">
        <v>246</v>
      </c>
      <c r="C8" s="3" t="s">
        <v>62</v>
      </c>
    </row>
    <row r="9" spans="1:132" ht="9" customHeight="1" x14ac:dyDescent="0.25">
      <c r="A9" s="7"/>
    </row>
    <row r="10" spans="1:132" x14ac:dyDescent="0.25">
      <c r="A10" s="10" t="str">
        <f>'Personnel Allocations '!A5</f>
        <v>RECIPIENT NAME:</v>
      </c>
      <c r="B10" s="5"/>
      <c r="C10" s="3" t="s">
        <v>63</v>
      </c>
    </row>
    <row r="11" spans="1:132" x14ac:dyDescent="0.25">
      <c r="A11" s="86">
        <f>+'Cost Allocation Worksheet'!B5</f>
        <v>0</v>
      </c>
      <c r="B11" s="9"/>
      <c r="C11" s="11"/>
    </row>
    <row r="12" spans="1:132" ht="13.8" thickBot="1" x14ac:dyDescent="0.25">
      <c r="A12" s="12"/>
      <c r="B12" s="13" t="s">
        <v>129</v>
      </c>
      <c r="C12" s="14" t="s">
        <v>67</v>
      </c>
      <c r="D12" s="14" t="s">
        <v>68</v>
      </c>
      <c r="E12" s="14" t="s">
        <v>69</v>
      </c>
      <c r="F12" s="14" t="s">
        <v>70</v>
      </c>
      <c r="G12" s="14" t="s">
        <v>71</v>
      </c>
      <c r="H12" s="14" t="s">
        <v>72</v>
      </c>
      <c r="I12" s="14" t="s">
        <v>73</v>
      </c>
      <c r="J12" s="14" t="s">
        <v>74</v>
      </c>
      <c r="K12" s="14" t="s">
        <v>75</v>
      </c>
      <c r="L12" s="14" t="s">
        <v>76</v>
      </c>
      <c r="M12" s="14" t="s">
        <v>77</v>
      </c>
      <c r="N12" s="14" t="s">
        <v>78</v>
      </c>
      <c r="O12" s="14" t="s">
        <v>79</v>
      </c>
      <c r="P12" s="14" t="s">
        <v>80</v>
      </c>
      <c r="Q12" s="14" t="s">
        <v>81</v>
      </c>
      <c r="R12" s="14" t="s">
        <v>82</v>
      </c>
      <c r="S12" s="14" t="s">
        <v>83</v>
      </c>
      <c r="T12" s="14" t="s">
        <v>84</v>
      </c>
      <c r="U12" s="14" t="s">
        <v>85</v>
      </c>
      <c r="V12" s="14" t="s">
        <v>86</v>
      </c>
      <c r="W12" s="14" t="s">
        <v>87</v>
      </c>
      <c r="X12" s="14" t="s">
        <v>88</v>
      </c>
      <c r="Y12" s="14" t="s">
        <v>89</v>
      </c>
      <c r="Z12" s="14" t="s">
        <v>90</v>
      </c>
      <c r="AA12" s="14" t="s">
        <v>91</v>
      </c>
      <c r="AB12" s="14" t="s">
        <v>92</v>
      </c>
      <c r="AC12" s="14" t="s">
        <v>93</v>
      </c>
      <c r="AD12" s="14" t="s">
        <v>94</v>
      </c>
      <c r="AE12" s="14" t="s">
        <v>95</v>
      </c>
      <c r="AF12" s="14" t="s">
        <v>96</v>
      </c>
      <c r="AG12" s="14" t="s">
        <v>97</v>
      </c>
      <c r="AH12" s="14" t="s">
        <v>98</v>
      </c>
      <c r="AI12" s="14" t="s">
        <v>99</v>
      </c>
      <c r="AJ12" s="14" t="s">
        <v>100</v>
      </c>
      <c r="AK12" s="14" t="s">
        <v>101</v>
      </c>
      <c r="AL12" s="14" t="s">
        <v>102</v>
      </c>
      <c r="AM12" s="14" t="s">
        <v>103</v>
      </c>
      <c r="AN12" s="14" t="s">
        <v>104</v>
      </c>
      <c r="AO12" s="14" t="s">
        <v>105</v>
      </c>
      <c r="AP12" s="14" t="s">
        <v>106</v>
      </c>
      <c r="AQ12" s="14" t="s">
        <v>107</v>
      </c>
      <c r="AR12" s="14" t="s">
        <v>108</v>
      </c>
      <c r="AS12" s="14" t="s">
        <v>109</v>
      </c>
      <c r="AT12" s="14" t="s">
        <v>110</v>
      </c>
      <c r="AU12" s="14" t="s">
        <v>111</v>
      </c>
      <c r="AV12" s="14" t="s">
        <v>112</v>
      </c>
      <c r="AW12" s="14" t="s">
        <v>113</v>
      </c>
      <c r="AX12" s="14" t="s">
        <v>114</v>
      </c>
      <c r="AY12" s="14" t="s">
        <v>115</v>
      </c>
      <c r="AZ12" s="14" t="s">
        <v>116</v>
      </c>
      <c r="BA12" s="14" t="s">
        <v>117</v>
      </c>
      <c r="BB12" s="14" t="s">
        <v>118</v>
      </c>
      <c r="BC12" s="14" t="s">
        <v>119</v>
      </c>
      <c r="BD12" s="14" t="s">
        <v>120</v>
      </c>
      <c r="BE12" s="14" t="s">
        <v>121</v>
      </c>
      <c r="BF12" s="14" t="s">
        <v>122</v>
      </c>
      <c r="BG12" s="14" t="s">
        <v>123</v>
      </c>
      <c r="BH12" s="14" t="s">
        <v>124</v>
      </c>
      <c r="BI12" s="14" t="s">
        <v>125</v>
      </c>
      <c r="BJ12" s="14" t="s">
        <v>126</v>
      </c>
      <c r="BK12" s="14" t="s">
        <v>127</v>
      </c>
      <c r="BL12" s="14" t="s">
        <v>146</v>
      </c>
      <c r="BM12" s="14" t="s">
        <v>147</v>
      </c>
    </row>
    <row r="13" spans="1:132" s="75" customFormat="1" ht="13.8" thickBot="1" x14ac:dyDescent="0.3">
      <c r="A13" s="72" t="s">
        <v>65</v>
      </c>
      <c r="B13" s="73" t="s">
        <v>128</v>
      </c>
      <c r="C13" s="129" t="str">
        <f>'Cost Allocation Worksheet'!I8</f>
        <v>Service 1</v>
      </c>
      <c r="D13" s="129" t="str">
        <f>'Cost Allocation Worksheet'!J8</f>
        <v>Service 2</v>
      </c>
      <c r="E13" s="129" t="str">
        <f>'Cost Allocation Worksheet'!K8</f>
        <v>Service 3</v>
      </c>
      <c r="F13" s="129" t="str">
        <f>'Cost Allocation Worksheet'!L8</f>
        <v>Service 4</v>
      </c>
      <c r="G13" s="129" t="str">
        <f>'Cost Allocation Worksheet'!M8</f>
        <v>Service 5</v>
      </c>
      <c r="H13" s="129" t="str">
        <f>'Cost Allocation Worksheet'!N8</f>
        <v>Service 6</v>
      </c>
      <c r="I13" s="129" t="str">
        <f>'Cost Allocation Worksheet'!O8</f>
        <v>Service 7</v>
      </c>
      <c r="J13" s="129" t="str">
        <f>'Cost Allocation Worksheet'!P8</f>
        <v>Service 8</v>
      </c>
      <c r="K13" s="129" t="str">
        <f>'Cost Allocation Worksheet'!Q8</f>
        <v>Service 9</v>
      </c>
      <c r="L13" s="129" t="str">
        <f>'Cost Allocation Worksheet'!R8</f>
        <v>Service 10</v>
      </c>
      <c r="M13" s="129" t="str">
        <f>'Cost Allocation Worksheet'!S8</f>
        <v>Service 11</v>
      </c>
      <c r="N13" s="129" t="str">
        <f>'Cost Allocation Worksheet'!T8</f>
        <v>Service 12</v>
      </c>
      <c r="O13" s="129" t="str">
        <f>'Cost Allocation Worksheet'!U8</f>
        <v>Service 13</v>
      </c>
      <c r="P13" s="129" t="str">
        <f>'Cost Allocation Worksheet'!V8</f>
        <v>Service 14</v>
      </c>
      <c r="Q13" s="129" t="str">
        <f>'Cost Allocation Worksheet'!W8</f>
        <v>Service 15</v>
      </c>
      <c r="R13" s="129" t="str">
        <f>'Cost Allocation Worksheet'!X8</f>
        <v>Service 16</v>
      </c>
      <c r="S13" s="129" t="str">
        <f>'Cost Allocation Worksheet'!Y8</f>
        <v>Service 17</v>
      </c>
      <c r="T13" s="129" t="str">
        <f>'Cost Allocation Worksheet'!Z8</f>
        <v>Service 18</v>
      </c>
      <c r="U13" s="129" t="str">
        <f>'Cost Allocation Worksheet'!AA8</f>
        <v>Service 19</v>
      </c>
      <c r="V13" s="129" t="str">
        <f>'Cost Allocation Worksheet'!AB8</f>
        <v>Service 20</v>
      </c>
      <c r="W13" s="129" t="str">
        <f>'Cost Allocation Worksheet'!AC8</f>
        <v>Service 21</v>
      </c>
      <c r="X13" s="129" t="str">
        <f>'Cost Allocation Worksheet'!AD8</f>
        <v>Service 22</v>
      </c>
      <c r="Y13" s="129" t="str">
        <f>'Cost Allocation Worksheet'!AE8</f>
        <v>Service 23</v>
      </c>
      <c r="Z13" s="129" t="str">
        <f>'Cost Allocation Worksheet'!AF8</f>
        <v>Service 24</v>
      </c>
      <c r="AA13" s="129" t="str">
        <f>'Cost Allocation Worksheet'!AG8</f>
        <v>Service 25</v>
      </c>
      <c r="AB13" s="129" t="str">
        <f>'Cost Allocation Worksheet'!AH8</f>
        <v>Service 26</v>
      </c>
      <c r="AC13" s="129" t="str">
        <f>'Cost Allocation Worksheet'!AI8</f>
        <v>Service 27</v>
      </c>
      <c r="AD13" s="129" t="str">
        <f>'Cost Allocation Worksheet'!AJ8</f>
        <v>Service 28</v>
      </c>
      <c r="AE13" s="129" t="str">
        <f>'Cost Allocation Worksheet'!AK8</f>
        <v>Service 29</v>
      </c>
      <c r="AF13" s="129" t="str">
        <f>'Cost Allocation Worksheet'!AL8</f>
        <v>Service 30</v>
      </c>
      <c r="AG13" s="129" t="str">
        <f>'Cost Allocation Worksheet'!AM8</f>
        <v>Service 31</v>
      </c>
      <c r="AH13" s="129" t="str">
        <f>'Cost Allocation Worksheet'!AN8</f>
        <v>Service 32</v>
      </c>
      <c r="AI13" s="129" t="str">
        <f>'Cost Allocation Worksheet'!AO8</f>
        <v>Service 33</v>
      </c>
      <c r="AJ13" s="129" t="str">
        <f>'Cost Allocation Worksheet'!AP8</f>
        <v>Service 34</v>
      </c>
      <c r="AK13" s="129" t="str">
        <f>'Cost Allocation Worksheet'!AQ8</f>
        <v>Service 35</v>
      </c>
      <c r="AL13" s="129" t="str">
        <f>'Cost Allocation Worksheet'!AR8</f>
        <v>Service 36</v>
      </c>
      <c r="AM13" s="129" t="str">
        <f>'Cost Allocation Worksheet'!AS8</f>
        <v>Service 37</v>
      </c>
      <c r="AN13" s="129" t="str">
        <f>'Cost Allocation Worksheet'!AT8</f>
        <v>Service 38</v>
      </c>
      <c r="AO13" s="129" t="str">
        <f>'Cost Allocation Worksheet'!AU8</f>
        <v>Service 39</v>
      </c>
      <c r="AP13" s="129" t="str">
        <f>'Cost Allocation Worksheet'!AV8</f>
        <v>Service 40</v>
      </c>
      <c r="AQ13" s="129" t="str">
        <f>'Cost Allocation Worksheet'!AW8</f>
        <v>Service 41</v>
      </c>
      <c r="AR13" s="129" t="str">
        <f>'Cost Allocation Worksheet'!AX8</f>
        <v>Service 42</v>
      </c>
      <c r="AS13" s="129" t="str">
        <f>'Cost Allocation Worksheet'!AY8</f>
        <v>Service 43</v>
      </c>
      <c r="AT13" s="129" t="str">
        <f>'Cost Allocation Worksheet'!AZ8</f>
        <v>Service 44</v>
      </c>
      <c r="AU13" s="129" t="str">
        <f>'Cost Allocation Worksheet'!BA8</f>
        <v>Service 45</v>
      </c>
      <c r="AV13" s="129" t="str">
        <f>'Cost Allocation Worksheet'!BB8</f>
        <v>Service 46</v>
      </c>
      <c r="AW13" s="129" t="str">
        <f>'Cost Allocation Worksheet'!BC8</f>
        <v>Service 47</v>
      </c>
      <c r="AX13" s="129" t="str">
        <f>'Cost Allocation Worksheet'!BD8</f>
        <v>Service 48</v>
      </c>
      <c r="AY13" s="129" t="str">
        <f>'Cost Allocation Worksheet'!BE8</f>
        <v>Service 49</v>
      </c>
      <c r="AZ13" s="129" t="str">
        <f>'Cost Allocation Worksheet'!BF8</f>
        <v>Service 50</v>
      </c>
      <c r="BA13" s="129" t="str">
        <f>'Cost Allocation Worksheet'!BG8</f>
        <v>Service 51</v>
      </c>
      <c r="BB13" s="129" t="str">
        <f>'Cost Allocation Worksheet'!BH8</f>
        <v>Service 52</v>
      </c>
      <c r="BC13" s="129" t="str">
        <f>'Cost Allocation Worksheet'!BI8</f>
        <v>Service 53</v>
      </c>
      <c r="BD13" s="129" t="str">
        <f>'Cost Allocation Worksheet'!BJ8</f>
        <v>Service 54</v>
      </c>
      <c r="BE13" s="129" t="str">
        <f>'Cost Allocation Worksheet'!BK8</f>
        <v>Service 55</v>
      </c>
      <c r="BF13" s="129" t="str">
        <f>'Cost Allocation Worksheet'!BL8</f>
        <v>Service 56</v>
      </c>
      <c r="BG13" s="129" t="str">
        <f>'Cost Allocation Worksheet'!BM8</f>
        <v>Service 57</v>
      </c>
      <c r="BH13" s="129" t="str">
        <f>'Cost Allocation Worksheet'!BN8</f>
        <v>Service 58</v>
      </c>
      <c r="BI13" s="129" t="str">
        <f>'Cost Allocation Worksheet'!BO8</f>
        <v>Service 59</v>
      </c>
      <c r="BJ13" s="129" t="str">
        <f>'Cost Allocation Worksheet'!BN8</f>
        <v>Service 58</v>
      </c>
      <c r="BK13" s="129" t="str">
        <f>'Cost Allocation Worksheet'!BQ8</f>
        <v>Service 61</v>
      </c>
      <c r="BL13" s="129" t="str">
        <f>+'Cost Allocation Worksheet'!BR8</f>
        <v>Service 62</v>
      </c>
      <c r="BM13" s="129" t="str">
        <f>'Cost Allocation Worksheet'!BS8</f>
        <v>Service 63</v>
      </c>
      <c r="BN13" s="74"/>
    </row>
    <row r="14" spans="1:132" x14ac:dyDescent="0.25">
      <c r="A14" s="15" t="s">
        <v>131</v>
      </c>
      <c r="B14" s="25" t="e">
        <f>SUM(C14:BM14)</f>
        <v>#DIV/0!</v>
      </c>
      <c r="C14" s="22" t="e">
        <f>C17*C21</f>
        <v>#DIV/0!</v>
      </c>
      <c r="D14" s="22" t="e">
        <f t="shared" ref="D14:BM14" si="0">D17*D21</f>
        <v>#DIV/0!</v>
      </c>
      <c r="E14" s="22" t="e">
        <f t="shared" si="0"/>
        <v>#DIV/0!</v>
      </c>
      <c r="F14" s="22" t="e">
        <f t="shared" si="0"/>
        <v>#DIV/0!</v>
      </c>
      <c r="G14" s="22" t="e">
        <f t="shared" si="0"/>
        <v>#DIV/0!</v>
      </c>
      <c r="H14" s="22" t="e">
        <f t="shared" si="0"/>
        <v>#DIV/0!</v>
      </c>
      <c r="I14" s="22" t="e">
        <f t="shared" si="0"/>
        <v>#DIV/0!</v>
      </c>
      <c r="J14" s="22" t="e">
        <f t="shared" si="0"/>
        <v>#DIV/0!</v>
      </c>
      <c r="K14" s="22" t="e">
        <f t="shared" si="0"/>
        <v>#DIV/0!</v>
      </c>
      <c r="L14" s="22" t="e">
        <f t="shared" si="0"/>
        <v>#DIV/0!</v>
      </c>
      <c r="M14" s="22" t="e">
        <f t="shared" si="0"/>
        <v>#DIV/0!</v>
      </c>
      <c r="N14" s="22" t="e">
        <f t="shared" si="0"/>
        <v>#DIV/0!</v>
      </c>
      <c r="O14" s="22" t="e">
        <f t="shared" si="0"/>
        <v>#DIV/0!</v>
      </c>
      <c r="P14" s="22" t="e">
        <f t="shared" si="0"/>
        <v>#DIV/0!</v>
      </c>
      <c r="Q14" s="22" t="e">
        <f t="shared" si="0"/>
        <v>#DIV/0!</v>
      </c>
      <c r="R14" s="22" t="e">
        <f t="shared" si="0"/>
        <v>#DIV/0!</v>
      </c>
      <c r="S14" s="22" t="e">
        <f t="shared" si="0"/>
        <v>#DIV/0!</v>
      </c>
      <c r="T14" s="22" t="e">
        <f t="shared" si="0"/>
        <v>#DIV/0!</v>
      </c>
      <c r="U14" s="22" t="e">
        <f t="shared" si="0"/>
        <v>#DIV/0!</v>
      </c>
      <c r="V14" s="22" t="e">
        <f t="shared" si="0"/>
        <v>#DIV/0!</v>
      </c>
      <c r="W14" s="22" t="e">
        <f t="shared" si="0"/>
        <v>#DIV/0!</v>
      </c>
      <c r="X14" s="22" t="e">
        <f t="shared" si="0"/>
        <v>#DIV/0!</v>
      </c>
      <c r="Y14" s="22" t="e">
        <f t="shared" si="0"/>
        <v>#DIV/0!</v>
      </c>
      <c r="Z14" s="22" t="e">
        <f t="shared" si="0"/>
        <v>#DIV/0!</v>
      </c>
      <c r="AA14" s="22" t="e">
        <f t="shared" si="0"/>
        <v>#DIV/0!</v>
      </c>
      <c r="AB14" s="22" t="e">
        <f t="shared" si="0"/>
        <v>#DIV/0!</v>
      </c>
      <c r="AC14" s="22" t="e">
        <f t="shared" si="0"/>
        <v>#DIV/0!</v>
      </c>
      <c r="AD14" s="22" t="e">
        <f t="shared" si="0"/>
        <v>#DIV/0!</v>
      </c>
      <c r="AE14" s="22" t="e">
        <f t="shared" si="0"/>
        <v>#DIV/0!</v>
      </c>
      <c r="AF14" s="22" t="e">
        <f t="shared" si="0"/>
        <v>#DIV/0!</v>
      </c>
      <c r="AG14" s="22" t="e">
        <f t="shared" si="0"/>
        <v>#DIV/0!</v>
      </c>
      <c r="AH14" s="22" t="e">
        <f t="shared" si="0"/>
        <v>#DIV/0!</v>
      </c>
      <c r="AI14" s="22" t="e">
        <f t="shared" si="0"/>
        <v>#DIV/0!</v>
      </c>
      <c r="AJ14" s="22" t="e">
        <f t="shared" si="0"/>
        <v>#DIV/0!</v>
      </c>
      <c r="AK14" s="22" t="e">
        <f t="shared" si="0"/>
        <v>#DIV/0!</v>
      </c>
      <c r="AL14" s="22" t="e">
        <f t="shared" si="0"/>
        <v>#DIV/0!</v>
      </c>
      <c r="AM14" s="22" t="e">
        <f t="shared" si="0"/>
        <v>#DIV/0!</v>
      </c>
      <c r="AN14" s="22" t="e">
        <f t="shared" si="0"/>
        <v>#DIV/0!</v>
      </c>
      <c r="AO14" s="22" t="e">
        <f t="shared" si="0"/>
        <v>#DIV/0!</v>
      </c>
      <c r="AP14" s="22" t="e">
        <f t="shared" si="0"/>
        <v>#DIV/0!</v>
      </c>
      <c r="AQ14" s="22" t="e">
        <f t="shared" si="0"/>
        <v>#DIV/0!</v>
      </c>
      <c r="AR14" s="22" t="e">
        <f t="shared" si="0"/>
        <v>#DIV/0!</v>
      </c>
      <c r="AS14" s="22" t="e">
        <f t="shared" si="0"/>
        <v>#DIV/0!</v>
      </c>
      <c r="AT14" s="22" t="e">
        <f t="shared" si="0"/>
        <v>#DIV/0!</v>
      </c>
      <c r="AU14" s="22" t="e">
        <f t="shared" si="0"/>
        <v>#DIV/0!</v>
      </c>
      <c r="AV14" s="22" t="e">
        <f t="shared" si="0"/>
        <v>#DIV/0!</v>
      </c>
      <c r="AW14" s="22" t="e">
        <f t="shared" si="0"/>
        <v>#DIV/0!</v>
      </c>
      <c r="AX14" s="22" t="e">
        <f t="shared" si="0"/>
        <v>#DIV/0!</v>
      </c>
      <c r="AY14" s="22" t="e">
        <f t="shared" si="0"/>
        <v>#DIV/0!</v>
      </c>
      <c r="AZ14" s="22" t="e">
        <f t="shared" si="0"/>
        <v>#DIV/0!</v>
      </c>
      <c r="BA14" s="22" t="e">
        <f t="shared" si="0"/>
        <v>#DIV/0!</v>
      </c>
      <c r="BB14" s="22" t="e">
        <f t="shared" si="0"/>
        <v>#DIV/0!</v>
      </c>
      <c r="BC14" s="22" t="e">
        <f t="shared" si="0"/>
        <v>#DIV/0!</v>
      </c>
      <c r="BD14" s="22" t="e">
        <f t="shared" si="0"/>
        <v>#DIV/0!</v>
      </c>
      <c r="BE14" s="22" t="e">
        <f t="shared" si="0"/>
        <v>#DIV/0!</v>
      </c>
      <c r="BF14" s="22" t="e">
        <f t="shared" si="0"/>
        <v>#DIV/0!</v>
      </c>
      <c r="BG14" s="22" t="e">
        <f t="shared" si="0"/>
        <v>#DIV/0!</v>
      </c>
      <c r="BH14" s="22" t="e">
        <f t="shared" si="0"/>
        <v>#DIV/0!</v>
      </c>
      <c r="BI14" s="22" t="e">
        <f t="shared" si="0"/>
        <v>#DIV/0!</v>
      </c>
      <c r="BJ14" s="22" t="e">
        <f t="shared" si="0"/>
        <v>#DIV/0!</v>
      </c>
      <c r="BK14" s="22" t="e">
        <f t="shared" si="0"/>
        <v>#DIV/0!</v>
      </c>
      <c r="BL14" s="22" t="e">
        <f t="shared" si="0"/>
        <v>#DIV/0!</v>
      </c>
      <c r="BM14" s="22" t="e">
        <f t="shared" si="0"/>
        <v>#DIV/0!</v>
      </c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</row>
    <row r="15" spans="1:132" x14ac:dyDescent="0.25">
      <c r="A15" s="18"/>
      <c r="B15" s="26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</row>
    <row r="16" spans="1:132" x14ac:dyDescent="0.25">
      <c r="A16" s="15"/>
      <c r="B16" s="2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</row>
    <row r="17" spans="1:132" x14ac:dyDescent="0.25">
      <c r="A17" s="15" t="s">
        <v>64</v>
      </c>
      <c r="B17" s="27">
        <f>SUM(C17:BM17)</f>
        <v>5.1000000000000063E-11</v>
      </c>
      <c r="C17" s="69">
        <f>+C18+C19</f>
        <v>0</v>
      </c>
      <c r="D17" s="69">
        <f t="shared" ref="D17:BM17" si="1">+D18+D19</f>
        <v>0</v>
      </c>
      <c r="E17" s="69">
        <f t="shared" si="1"/>
        <v>0</v>
      </c>
      <c r="F17" s="69">
        <f t="shared" si="1"/>
        <v>0</v>
      </c>
      <c r="G17" s="69">
        <f t="shared" si="1"/>
        <v>0</v>
      </c>
      <c r="H17" s="69">
        <f t="shared" si="1"/>
        <v>0</v>
      </c>
      <c r="I17" s="69">
        <f t="shared" si="1"/>
        <v>0</v>
      </c>
      <c r="J17" s="69">
        <f t="shared" si="1"/>
        <v>0</v>
      </c>
      <c r="K17" s="69">
        <f t="shared" si="1"/>
        <v>0</v>
      </c>
      <c r="L17" s="69">
        <f t="shared" si="1"/>
        <v>0</v>
      </c>
      <c r="M17" s="69">
        <f t="shared" si="1"/>
        <v>9.9999999999999998E-13</v>
      </c>
      <c r="N17" s="69">
        <f t="shared" si="1"/>
        <v>9.9999999999999998E-13</v>
      </c>
      <c r="O17" s="69">
        <f t="shared" si="1"/>
        <v>9.9999999999999998E-13</v>
      </c>
      <c r="P17" s="69">
        <f t="shared" si="1"/>
        <v>9.9999999999999998E-13</v>
      </c>
      <c r="Q17" s="69">
        <f t="shared" si="1"/>
        <v>9.9999999999999998E-13</v>
      </c>
      <c r="R17" s="69">
        <f t="shared" si="1"/>
        <v>9.9999999999999998E-13</v>
      </c>
      <c r="S17" s="69">
        <f t="shared" si="1"/>
        <v>9.9999999999999998E-13</v>
      </c>
      <c r="T17" s="69">
        <f t="shared" si="1"/>
        <v>9.9999999999999998E-13</v>
      </c>
      <c r="U17" s="69">
        <f t="shared" si="1"/>
        <v>9.9999999999999998E-13</v>
      </c>
      <c r="V17" s="69">
        <f t="shared" si="1"/>
        <v>9.9999999999999998E-13</v>
      </c>
      <c r="W17" s="69">
        <f t="shared" si="1"/>
        <v>9.9999999999999998E-13</v>
      </c>
      <c r="X17" s="69">
        <f t="shared" si="1"/>
        <v>9.9999999999999998E-13</v>
      </c>
      <c r="Y17" s="69">
        <f t="shared" si="1"/>
        <v>9.9999999999999998E-13</v>
      </c>
      <c r="Z17" s="69">
        <f t="shared" si="1"/>
        <v>9.9999999999999998E-13</v>
      </c>
      <c r="AA17" s="69">
        <f t="shared" si="1"/>
        <v>9.9999999999999998E-13</v>
      </c>
      <c r="AB17" s="69">
        <f t="shared" si="1"/>
        <v>9.9999999999999998E-13</v>
      </c>
      <c r="AC17" s="69">
        <f t="shared" si="1"/>
        <v>9.9999999999999998E-13</v>
      </c>
      <c r="AD17" s="69">
        <f t="shared" si="1"/>
        <v>9.9999999999999998E-13</v>
      </c>
      <c r="AE17" s="69">
        <f t="shared" si="1"/>
        <v>9.9999999999999998E-13</v>
      </c>
      <c r="AF17" s="69">
        <f t="shared" si="1"/>
        <v>9.9999999999999998E-13</v>
      </c>
      <c r="AG17" s="69">
        <f t="shared" si="1"/>
        <v>9.9999999999999998E-13</v>
      </c>
      <c r="AH17" s="69">
        <f t="shared" si="1"/>
        <v>9.9999999999999998E-13</v>
      </c>
      <c r="AI17" s="69">
        <f t="shared" si="1"/>
        <v>9.9999999999999998E-13</v>
      </c>
      <c r="AJ17" s="69">
        <f t="shared" si="1"/>
        <v>9.9999999999999998E-13</v>
      </c>
      <c r="AK17" s="69">
        <f t="shared" si="1"/>
        <v>9.9999999999999998E-13</v>
      </c>
      <c r="AL17" s="69">
        <f t="shared" si="1"/>
        <v>9.9999999999999998E-13</v>
      </c>
      <c r="AM17" s="69">
        <f t="shared" si="1"/>
        <v>9.9999999999999998E-13</v>
      </c>
      <c r="AN17" s="69">
        <f t="shared" si="1"/>
        <v>9.9999999999999998E-13</v>
      </c>
      <c r="AO17" s="69">
        <f t="shared" si="1"/>
        <v>9.9999999999999998E-13</v>
      </c>
      <c r="AP17" s="69">
        <f t="shared" si="1"/>
        <v>9.9999999999999998E-13</v>
      </c>
      <c r="AQ17" s="69">
        <f t="shared" si="1"/>
        <v>9.9999999999999998E-13</v>
      </c>
      <c r="AR17" s="69">
        <f t="shared" si="1"/>
        <v>9.9999999999999998E-13</v>
      </c>
      <c r="AS17" s="69">
        <f t="shared" si="1"/>
        <v>9.9999999999999998E-13</v>
      </c>
      <c r="AT17" s="69">
        <f t="shared" si="1"/>
        <v>9.9999999999999998E-13</v>
      </c>
      <c r="AU17" s="69">
        <f t="shared" si="1"/>
        <v>9.9999999999999998E-13</v>
      </c>
      <c r="AV17" s="69">
        <f t="shared" si="1"/>
        <v>9.9999999999999998E-13</v>
      </c>
      <c r="AW17" s="69">
        <f t="shared" si="1"/>
        <v>9.9999999999999998E-13</v>
      </c>
      <c r="AX17" s="69">
        <f t="shared" si="1"/>
        <v>9.9999999999999998E-13</v>
      </c>
      <c r="AY17" s="69">
        <f t="shared" si="1"/>
        <v>9.9999999999999998E-13</v>
      </c>
      <c r="AZ17" s="69">
        <f t="shared" si="1"/>
        <v>9.9999999999999998E-13</v>
      </c>
      <c r="BA17" s="69">
        <f t="shared" si="1"/>
        <v>9.9999999999999998E-13</v>
      </c>
      <c r="BB17" s="69">
        <f t="shared" si="1"/>
        <v>9.9999999999999998E-13</v>
      </c>
      <c r="BC17" s="69">
        <f t="shared" si="1"/>
        <v>9.9999999999999998E-13</v>
      </c>
      <c r="BD17" s="69">
        <f t="shared" si="1"/>
        <v>9.9999999999999998E-13</v>
      </c>
      <c r="BE17" s="69">
        <f t="shared" si="1"/>
        <v>9.9999999999999998E-13</v>
      </c>
      <c r="BF17" s="69">
        <f t="shared" si="1"/>
        <v>9.9999999999999998E-13</v>
      </c>
      <c r="BG17" s="69">
        <f t="shared" si="1"/>
        <v>9.9999999999999998E-13</v>
      </c>
      <c r="BH17" s="69">
        <f t="shared" si="1"/>
        <v>9.9999999999999998E-13</v>
      </c>
      <c r="BI17" s="69">
        <f t="shared" si="1"/>
        <v>9.9999999999999998E-13</v>
      </c>
      <c r="BJ17" s="69">
        <f t="shared" si="1"/>
        <v>9.9999999999999998E-13</v>
      </c>
      <c r="BK17" s="69">
        <f t="shared" si="1"/>
        <v>9.9999999999999998E-13</v>
      </c>
      <c r="BL17" s="69">
        <f t="shared" si="1"/>
        <v>0</v>
      </c>
      <c r="BM17" s="69">
        <f t="shared" si="1"/>
        <v>0</v>
      </c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</row>
    <row r="18" spans="1:132" x14ac:dyDescent="0.25">
      <c r="A18" s="15" t="s">
        <v>223</v>
      </c>
      <c r="B18" s="27"/>
      <c r="C18" s="131">
        <v>0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31">
        <v>9.9999999999999998E-13</v>
      </c>
      <c r="N18" s="131">
        <v>9.9999999999999998E-13</v>
      </c>
      <c r="O18" s="131">
        <v>9.9999999999999998E-13</v>
      </c>
      <c r="P18" s="131">
        <v>9.9999999999999998E-13</v>
      </c>
      <c r="Q18" s="131">
        <v>9.9999999999999998E-13</v>
      </c>
      <c r="R18" s="131">
        <v>9.9999999999999998E-13</v>
      </c>
      <c r="S18" s="131">
        <v>9.9999999999999998E-13</v>
      </c>
      <c r="T18" s="131">
        <v>9.9999999999999998E-13</v>
      </c>
      <c r="U18" s="131">
        <v>9.9999999999999998E-13</v>
      </c>
      <c r="V18" s="131">
        <v>9.9999999999999998E-13</v>
      </c>
      <c r="W18" s="131">
        <v>9.9999999999999998E-13</v>
      </c>
      <c r="X18" s="131">
        <v>9.9999999999999998E-13</v>
      </c>
      <c r="Y18" s="131">
        <v>9.9999999999999998E-13</v>
      </c>
      <c r="Z18" s="131">
        <v>9.9999999999999998E-13</v>
      </c>
      <c r="AA18" s="131">
        <v>9.9999999999999998E-13</v>
      </c>
      <c r="AB18" s="131">
        <v>9.9999999999999998E-13</v>
      </c>
      <c r="AC18" s="131">
        <v>9.9999999999999998E-13</v>
      </c>
      <c r="AD18" s="131">
        <v>9.9999999999999998E-13</v>
      </c>
      <c r="AE18" s="131">
        <v>9.9999999999999998E-13</v>
      </c>
      <c r="AF18" s="131">
        <v>9.9999999999999998E-13</v>
      </c>
      <c r="AG18" s="131">
        <v>9.9999999999999998E-13</v>
      </c>
      <c r="AH18" s="131">
        <v>9.9999999999999998E-13</v>
      </c>
      <c r="AI18" s="131">
        <v>9.9999999999999998E-13</v>
      </c>
      <c r="AJ18" s="131">
        <v>9.9999999999999998E-13</v>
      </c>
      <c r="AK18" s="131">
        <v>9.9999999999999998E-13</v>
      </c>
      <c r="AL18" s="131">
        <v>9.9999999999999998E-13</v>
      </c>
      <c r="AM18" s="131">
        <v>9.9999999999999998E-13</v>
      </c>
      <c r="AN18" s="131">
        <v>9.9999999999999998E-13</v>
      </c>
      <c r="AO18" s="131">
        <v>9.9999999999999998E-13</v>
      </c>
      <c r="AP18" s="131">
        <v>9.9999999999999998E-13</v>
      </c>
      <c r="AQ18" s="131">
        <v>9.9999999999999998E-13</v>
      </c>
      <c r="AR18" s="131">
        <v>9.9999999999999998E-13</v>
      </c>
      <c r="AS18" s="131">
        <v>9.9999999999999998E-13</v>
      </c>
      <c r="AT18" s="131">
        <v>9.9999999999999998E-13</v>
      </c>
      <c r="AU18" s="131">
        <v>9.9999999999999998E-13</v>
      </c>
      <c r="AV18" s="131">
        <v>9.9999999999999998E-13</v>
      </c>
      <c r="AW18" s="131">
        <v>9.9999999999999998E-13</v>
      </c>
      <c r="AX18" s="131">
        <v>9.9999999999999998E-13</v>
      </c>
      <c r="AY18" s="131">
        <v>9.9999999999999998E-13</v>
      </c>
      <c r="AZ18" s="131">
        <v>9.9999999999999998E-13</v>
      </c>
      <c r="BA18" s="131">
        <v>9.9999999999999998E-13</v>
      </c>
      <c r="BB18" s="131">
        <v>9.9999999999999998E-13</v>
      </c>
      <c r="BC18" s="131">
        <v>9.9999999999999998E-13</v>
      </c>
      <c r="BD18" s="131">
        <v>9.9999999999999998E-13</v>
      </c>
      <c r="BE18" s="131">
        <v>9.9999999999999998E-13</v>
      </c>
      <c r="BF18" s="131">
        <v>9.9999999999999998E-13</v>
      </c>
      <c r="BG18" s="131">
        <v>9.9999999999999998E-13</v>
      </c>
      <c r="BH18" s="131">
        <v>9.9999999999999998E-13</v>
      </c>
      <c r="BI18" s="131">
        <v>9.9999999999999998E-13</v>
      </c>
      <c r="BJ18" s="131">
        <v>9.9999999999999998E-13</v>
      </c>
      <c r="BK18" s="131">
        <v>9.9999999999999998E-13</v>
      </c>
      <c r="BL18" s="131">
        <v>0</v>
      </c>
      <c r="BM18" s="131">
        <v>0</v>
      </c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</row>
    <row r="19" spans="1:132" x14ac:dyDescent="0.25">
      <c r="A19" s="15" t="s">
        <v>222</v>
      </c>
      <c r="B19" s="27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70">
        <v>0</v>
      </c>
      <c r="AN19" s="70">
        <v>0</v>
      </c>
      <c r="AO19" s="70">
        <v>0</v>
      </c>
      <c r="AP19" s="70">
        <v>0</v>
      </c>
      <c r="AQ19" s="70">
        <v>0</v>
      </c>
      <c r="AR19" s="70">
        <v>0</v>
      </c>
      <c r="AS19" s="70">
        <v>0</v>
      </c>
      <c r="AT19" s="70">
        <v>0</v>
      </c>
      <c r="AU19" s="70">
        <v>0</v>
      </c>
      <c r="AV19" s="70">
        <v>0</v>
      </c>
      <c r="AW19" s="70">
        <v>0</v>
      </c>
      <c r="AX19" s="70">
        <v>0</v>
      </c>
      <c r="AY19" s="70">
        <v>0</v>
      </c>
      <c r="AZ19" s="70">
        <v>0</v>
      </c>
      <c r="BA19" s="70">
        <v>0</v>
      </c>
      <c r="BB19" s="70">
        <v>0</v>
      </c>
      <c r="BC19" s="70">
        <v>0</v>
      </c>
      <c r="BD19" s="70">
        <v>0</v>
      </c>
      <c r="BE19" s="70">
        <v>0</v>
      </c>
      <c r="BF19" s="70">
        <v>0</v>
      </c>
      <c r="BG19" s="70">
        <v>0</v>
      </c>
      <c r="BH19" s="70">
        <v>0</v>
      </c>
      <c r="BI19" s="70">
        <v>0</v>
      </c>
      <c r="BJ19" s="70">
        <v>0</v>
      </c>
      <c r="BK19" s="70">
        <v>0</v>
      </c>
      <c r="BL19" s="70">
        <v>0</v>
      </c>
      <c r="BM19" s="70">
        <v>0</v>
      </c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</row>
    <row r="20" spans="1:132" x14ac:dyDescent="0.25">
      <c r="A20" s="15"/>
      <c r="B20" s="25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</row>
    <row r="21" spans="1:132" x14ac:dyDescent="0.25">
      <c r="A21" s="18" t="s">
        <v>132</v>
      </c>
      <c r="B21" s="28" t="s">
        <v>54</v>
      </c>
      <c r="C21" s="130" t="e">
        <f>'Cost Allocation Worksheet'!I46</f>
        <v>#DIV/0!</v>
      </c>
      <c r="D21" s="130" t="e">
        <f>'Cost Allocation Worksheet'!J46</f>
        <v>#DIV/0!</v>
      </c>
      <c r="E21" s="130" t="e">
        <f>'Cost Allocation Worksheet'!K46</f>
        <v>#DIV/0!</v>
      </c>
      <c r="F21" s="130" t="e">
        <f>'Cost Allocation Worksheet'!L46</f>
        <v>#DIV/0!</v>
      </c>
      <c r="G21" s="130" t="e">
        <f>'Cost Allocation Worksheet'!M46</f>
        <v>#DIV/0!</v>
      </c>
      <c r="H21" s="130" t="e">
        <f>'Cost Allocation Worksheet'!N46</f>
        <v>#DIV/0!</v>
      </c>
      <c r="I21" s="130" t="e">
        <f>'Cost Allocation Worksheet'!O46</f>
        <v>#DIV/0!</v>
      </c>
      <c r="J21" s="130" t="e">
        <f>'Cost Allocation Worksheet'!P46</f>
        <v>#DIV/0!</v>
      </c>
      <c r="K21" s="130" t="e">
        <f>'Cost Allocation Worksheet'!Q46</f>
        <v>#DIV/0!</v>
      </c>
      <c r="L21" s="130" t="e">
        <f>'Cost Allocation Worksheet'!R46</f>
        <v>#DIV/0!</v>
      </c>
      <c r="M21" s="130" t="e">
        <f>'Cost Allocation Worksheet'!S46</f>
        <v>#DIV/0!</v>
      </c>
      <c r="N21" s="130" t="e">
        <f>'Cost Allocation Worksheet'!T46</f>
        <v>#DIV/0!</v>
      </c>
      <c r="O21" s="130" t="e">
        <f>'Cost Allocation Worksheet'!U46</f>
        <v>#DIV/0!</v>
      </c>
      <c r="P21" s="130" t="e">
        <f>'Cost Allocation Worksheet'!V46</f>
        <v>#DIV/0!</v>
      </c>
      <c r="Q21" s="130" t="e">
        <f>'Cost Allocation Worksheet'!W46</f>
        <v>#DIV/0!</v>
      </c>
      <c r="R21" s="130" t="e">
        <f>'Cost Allocation Worksheet'!X46</f>
        <v>#DIV/0!</v>
      </c>
      <c r="S21" s="130" t="e">
        <f>'Cost Allocation Worksheet'!Y46</f>
        <v>#DIV/0!</v>
      </c>
      <c r="T21" s="130" t="e">
        <f>'Cost Allocation Worksheet'!Z46</f>
        <v>#DIV/0!</v>
      </c>
      <c r="U21" s="130" t="e">
        <f>'Cost Allocation Worksheet'!AA46</f>
        <v>#DIV/0!</v>
      </c>
      <c r="V21" s="130" t="e">
        <f>'Cost Allocation Worksheet'!AB46</f>
        <v>#DIV/0!</v>
      </c>
      <c r="W21" s="130" t="e">
        <f>'Cost Allocation Worksheet'!AC46</f>
        <v>#DIV/0!</v>
      </c>
      <c r="X21" s="130" t="e">
        <f>'Cost Allocation Worksheet'!AD46</f>
        <v>#DIV/0!</v>
      </c>
      <c r="Y21" s="130" t="e">
        <f>'Cost Allocation Worksheet'!AE46</f>
        <v>#DIV/0!</v>
      </c>
      <c r="Z21" s="130" t="e">
        <f>'Cost Allocation Worksheet'!AF46</f>
        <v>#DIV/0!</v>
      </c>
      <c r="AA21" s="130" t="e">
        <f>'Cost Allocation Worksheet'!AG46</f>
        <v>#DIV/0!</v>
      </c>
      <c r="AB21" s="130" t="e">
        <f>'Cost Allocation Worksheet'!AH46</f>
        <v>#DIV/0!</v>
      </c>
      <c r="AC21" s="130" t="e">
        <f>'Cost Allocation Worksheet'!AI46</f>
        <v>#DIV/0!</v>
      </c>
      <c r="AD21" s="130" t="e">
        <f>'Cost Allocation Worksheet'!AJ46</f>
        <v>#DIV/0!</v>
      </c>
      <c r="AE21" s="130" t="e">
        <f>'Cost Allocation Worksheet'!AK46</f>
        <v>#DIV/0!</v>
      </c>
      <c r="AF21" s="130" t="e">
        <f>'Cost Allocation Worksheet'!AL46</f>
        <v>#DIV/0!</v>
      </c>
      <c r="AG21" s="130" t="e">
        <f>'Cost Allocation Worksheet'!AM46</f>
        <v>#DIV/0!</v>
      </c>
      <c r="AH21" s="130" t="e">
        <f>'Cost Allocation Worksheet'!AN46</f>
        <v>#DIV/0!</v>
      </c>
      <c r="AI21" s="130" t="e">
        <f>'Cost Allocation Worksheet'!AO46</f>
        <v>#DIV/0!</v>
      </c>
      <c r="AJ21" s="130" t="e">
        <f>'Cost Allocation Worksheet'!AP46</f>
        <v>#DIV/0!</v>
      </c>
      <c r="AK21" s="130" t="e">
        <f>'Cost Allocation Worksheet'!AQ46</f>
        <v>#DIV/0!</v>
      </c>
      <c r="AL21" s="130" t="e">
        <f>'Cost Allocation Worksheet'!AR46</f>
        <v>#DIV/0!</v>
      </c>
      <c r="AM21" s="130" t="e">
        <f>'Cost Allocation Worksheet'!AS46</f>
        <v>#DIV/0!</v>
      </c>
      <c r="AN21" s="130" t="e">
        <f>'Cost Allocation Worksheet'!AT46</f>
        <v>#DIV/0!</v>
      </c>
      <c r="AO21" s="130" t="e">
        <f>'Cost Allocation Worksheet'!AU46</f>
        <v>#DIV/0!</v>
      </c>
      <c r="AP21" s="130" t="e">
        <f>'Cost Allocation Worksheet'!AV46</f>
        <v>#DIV/0!</v>
      </c>
      <c r="AQ21" s="130" t="e">
        <f>'Cost Allocation Worksheet'!AW46</f>
        <v>#DIV/0!</v>
      </c>
      <c r="AR21" s="130" t="e">
        <f>'Cost Allocation Worksheet'!AX46</f>
        <v>#DIV/0!</v>
      </c>
      <c r="AS21" s="130" t="e">
        <f>'Cost Allocation Worksheet'!AY46</f>
        <v>#DIV/0!</v>
      </c>
      <c r="AT21" s="130" t="e">
        <f>'Cost Allocation Worksheet'!AZ46</f>
        <v>#DIV/0!</v>
      </c>
      <c r="AU21" s="130" t="e">
        <f>'Cost Allocation Worksheet'!BA46</f>
        <v>#DIV/0!</v>
      </c>
      <c r="AV21" s="130" t="e">
        <f>'Cost Allocation Worksheet'!BB46</f>
        <v>#DIV/0!</v>
      </c>
      <c r="AW21" s="130" t="e">
        <f>'Cost Allocation Worksheet'!BC46</f>
        <v>#DIV/0!</v>
      </c>
      <c r="AX21" s="130" t="e">
        <f>'Cost Allocation Worksheet'!BD46</f>
        <v>#DIV/0!</v>
      </c>
      <c r="AY21" s="130" t="e">
        <f>'Cost Allocation Worksheet'!BE46</f>
        <v>#DIV/0!</v>
      </c>
      <c r="AZ21" s="130" t="e">
        <f>'Cost Allocation Worksheet'!BF46</f>
        <v>#DIV/0!</v>
      </c>
      <c r="BA21" s="130" t="e">
        <f>'Cost Allocation Worksheet'!BG46</f>
        <v>#DIV/0!</v>
      </c>
      <c r="BB21" s="130" t="e">
        <f>'Cost Allocation Worksheet'!BH46</f>
        <v>#DIV/0!</v>
      </c>
      <c r="BC21" s="130" t="e">
        <f>'Cost Allocation Worksheet'!BI46</f>
        <v>#DIV/0!</v>
      </c>
      <c r="BD21" s="130" t="e">
        <f>'Cost Allocation Worksheet'!BJ46</f>
        <v>#DIV/0!</v>
      </c>
      <c r="BE21" s="130" t="e">
        <f>'Cost Allocation Worksheet'!BK46</f>
        <v>#DIV/0!</v>
      </c>
      <c r="BF21" s="130" t="e">
        <f>'Cost Allocation Worksheet'!BL46</f>
        <v>#DIV/0!</v>
      </c>
      <c r="BG21" s="130" t="e">
        <f>'Cost Allocation Worksheet'!BM46</f>
        <v>#DIV/0!</v>
      </c>
      <c r="BH21" s="130" t="e">
        <f>'Cost Allocation Worksheet'!BN46</f>
        <v>#DIV/0!</v>
      </c>
      <c r="BI21" s="130" t="e">
        <f>'Cost Allocation Worksheet'!BO46</f>
        <v>#DIV/0!</v>
      </c>
      <c r="BJ21" s="130" t="e">
        <f>'Cost Allocation Worksheet'!BN46</f>
        <v>#DIV/0!</v>
      </c>
      <c r="BK21" s="130" t="e">
        <f>'Cost Allocation Worksheet'!BQ46</f>
        <v>#DIV/0!</v>
      </c>
      <c r="BL21" s="130" t="e">
        <f>'Cost Allocation Worksheet'!BP46</f>
        <v>#DIV/0!</v>
      </c>
      <c r="BM21" s="130" t="e">
        <f>'Cost Allocation Worksheet'!BS46</f>
        <v>#DIV/0!</v>
      </c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</row>
    <row r="22" spans="1:132" x14ac:dyDescent="0.25">
      <c r="A22" s="15" t="s">
        <v>133</v>
      </c>
      <c r="B22" s="2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</row>
    <row r="23" spans="1:132" x14ac:dyDescent="0.25">
      <c r="A23" s="15" t="s">
        <v>134</v>
      </c>
      <c r="B23" s="25">
        <f>SUM(C23:BM23)</f>
        <v>0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</row>
    <row r="24" spans="1:132" x14ac:dyDescent="0.25">
      <c r="A24" s="15" t="s">
        <v>135</v>
      </c>
      <c r="B24" s="25">
        <f t="shared" ref="B24:B27" si="2">SUM(C24:BM24)</f>
        <v>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16"/>
      <c r="BO24" s="16"/>
      <c r="BP24" s="68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</row>
    <row r="25" spans="1:132" x14ac:dyDescent="0.25">
      <c r="A25" s="15" t="s">
        <v>136</v>
      </c>
      <c r="B25" s="25">
        <f t="shared" si="2"/>
        <v>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</row>
    <row r="26" spans="1:132" x14ac:dyDescent="0.25">
      <c r="A26" s="15" t="s">
        <v>137</v>
      </c>
      <c r="B26" s="25">
        <f t="shared" si="2"/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</row>
    <row r="27" spans="1:132" x14ac:dyDescent="0.25">
      <c r="A27" s="15" t="s">
        <v>197</v>
      </c>
      <c r="B27" s="25">
        <f t="shared" si="2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</row>
    <row r="28" spans="1:132" x14ac:dyDescent="0.25">
      <c r="A28" s="15"/>
      <c r="B28" s="25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</row>
    <row r="29" spans="1:132" x14ac:dyDescent="0.25">
      <c r="A29" s="18" t="s">
        <v>138</v>
      </c>
      <c r="B29" s="26">
        <f>SUM(C29:BM29)</f>
        <v>0</v>
      </c>
      <c r="C29" s="19">
        <f>SUM(C23:C27)</f>
        <v>0</v>
      </c>
      <c r="D29" s="19">
        <f t="shared" ref="D29:BM29" si="3">SUM(D23:D27)</f>
        <v>0</v>
      </c>
      <c r="E29" s="19">
        <f t="shared" si="3"/>
        <v>0</v>
      </c>
      <c r="F29" s="19">
        <f t="shared" si="3"/>
        <v>0</v>
      </c>
      <c r="G29" s="19">
        <f t="shared" si="3"/>
        <v>0</v>
      </c>
      <c r="H29" s="19">
        <f t="shared" si="3"/>
        <v>0</v>
      </c>
      <c r="I29" s="19">
        <f t="shared" si="3"/>
        <v>0</v>
      </c>
      <c r="J29" s="19">
        <f t="shared" si="3"/>
        <v>0</v>
      </c>
      <c r="K29" s="19">
        <f t="shared" si="3"/>
        <v>0</v>
      </c>
      <c r="L29" s="19">
        <f t="shared" si="3"/>
        <v>0</v>
      </c>
      <c r="M29" s="19">
        <f t="shared" si="3"/>
        <v>0</v>
      </c>
      <c r="N29" s="19">
        <f t="shared" si="3"/>
        <v>0</v>
      </c>
      <c r="O29" s="19">
        <f t="shared" si="3"/>
        <v>0</v>
      </c>
      <c r="P29" s="19">
        <f t="shared" si="3"/>
        <v>0</v>
      </c>
      <c r="Q29" s="19">
        <f t="shared" si="3"/>
        <v>0</v>
      </c>
      <c r="R29" s="19">
        <f t="shared" si="3"/>
        <v>0</v>
      </c>
      <c r="S29" s="19">
        <f t="shared" si="3"/>
        <v>0</v>
      </c>
      <c r="T29" s="19">
        <f t="shared" si="3"/>
        <v>0</v>
      </c>
      <c r="U29" s="19">
        <f t="shared" si="3"/>
        <v>0</v>
      </c>
      <c r="V29" s="19">
        <f t="shared" si="3"/>
        <v>0</v>
      </c>
      <c r="W29" s="19">
        <f t="shared" si="3"/>
        <v>0</v>
      </c>
      <c r="X29" s="19">
        <f t="shared" si="3"/>
        <v>0</v>
      </c>
      <c r="Y29" s="19">
        <f t="shared" si="3"/>
        <v>0</v>
      </c>
      <c r="Z29" s="19">
        <f t="shared" si="3"/>
        <v>0</v>
      </c>
      <c r="AA29" s="19">
        <f t="shared" si="3"/>
        <v>0</v>
      </c>
      <c r="AB29" s="19">
        <f t="shared" si="3"/>
        <v>0</v>
      </c>
      <c r="AC29" s="19">
        <f t="shared" si="3"/>
        <v>0</v>
      </c>
      <c r="AD29" s="19">
        <f t="shared" si="3"/>
        <v>0</v>
      </c>
      <c r="AE29" s="19">
        <f t="shared" si="3"/>
        <v>0</v>
      </c>
      <c r="AF29" s="19">
        <f t="shared" si="3"/>
        <v>0</v>
      </c>
      <c r="AG29" s="19">
        <f t="shared" si="3"/>
        <v>0</v>
      </c>
      <c r="AH29" s="19">
        <f t="shared" si="3"/>
        <v>0</v>
      </c>
      <c r="AI29" s="19">
        <f t="shared" si="3"/>
        <v>0</v>
      </c>
      <c r="AJ29" s="19">
        <f t="shared" si="3"/>
        <v>0</v>
      </c>
      <c r="AK29" s="19">
        <f t="shared" si="3"/>
        <v>0</v>
      </c>
      <c r="AL29" s="19">
        <f t="shared" si="3"/>
        <v>0</v>
      </c>
      <c r="AM29" s="19">
        <f t="shared" si="3"/>
        <v>0</v>
      </c>
      <c r="AN29" s="19">
        <f t="shared" si="3"/>
        <v>0</v>
      </c>
      <c r="AO29" s="19">
        <f t="shared" si="3"/>
        <v>0</v>
      </c>
      <c r="AP29" s="19">
        <f t="shared" si="3"/>
        <v>0</v>
      </c>
      <c r="AQ29" s="19">
        <f t="shared" si="3"/>
        <v>0</v>
      </c>
      <c r="AR29" s="19">
        <f t="shared" si="3"/>
        <v>0</v>
      </c>
      <c r="AS29" s="19">
        <f t="shared" si="3"/>
        <v>0</v>
      </c>
      <c r="AT29" s="19">
        <f t="shared" si="3"/>
        <v>0</v>
      </c>
      <c r="AU29" s="19">
        <f t="shared" si="3"/>
        <v>0</v>
      </c>
      <c r="AV29" s="19">
        <f t="shared" si="3"/>
        <v>0</v>
      </c>
      <c r="AW29" s="19">
        <f t="shared" si="3"/>
        <v>0</v>
      </c>
      <c r="AX29" s="19">
        <f t="shared" si="3"/>
        <v>0</v>
      </c>
      <c r="AY29" s="19">
        <f t="shared" si="3"/>
        <v>0</v>
      </c>
      <c r="AZ29" s="19">
        <f t="shared" si="3"/>
        <v>0</v>
      </c>
      <c r="BA29" s="19">
        <f t="shared" si="3"/>
        <v>0</v>
      </c>
      <c r="BB29" s="19">
        <f t="shared" si="3"/>
        <v>0</v>
      </c>
      <c r="BC29" s="19">
        <f t="shared" si="3"/>
        <v>0</v>
      </c>
      <c r="BD29" s="19">
        <f t="shared" si="3"/>
        <v>0</v>
      </c>
      <c r="BE29" s="19">
        <f t="shared" si="3"/>
        <v>0</v>
      </c>
      <c r="BF29" s="19">
        <f t="shared" si="3"/>
        <v>0</v>
      </c>
      <c r="BG29" s="19">
        <f t="shared" si="3"/>
        <v>0</v>
      </c>
      <c r="BH29" s="19">
        <f t="shared" si="3"/>
        <v>0</v>
      </c>
      <c r="BI29" s="19">
        <f t="shared" si="3"/>
        <v>0</v>
      </c>
      <c r="BJ29" s="19">
        <f t="shared" si="3"/>
        <v>0</v>
      </c>
      <c r="BK29" s="19">
        <f t="shared" si="3"/>
        <v>0</v>
      </c>
      <c r="BL29" s="19">
        <f t="shared" si="3"/>
        <v>0</v>
      </c>
      <c r="BM29" s="19">
        <f t="shared" si="3"/>
        <v>0</v>
      </c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</row>
    <row r="30" spans="1:132" x14ac:dyDescent="0.25">
      <c r="A30" s="15" t="s">
        <v>191</v>
      </c>
      <c r="B30" s="25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16"/>
      <c r="BO30" s="162" t="s">
        <v>232</v>
      </c>
      <c r="BP30" s="16"/>
      <c r="BQ30" s="162" t="s">
        <v>247</v>
      </c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</row>
    <row r="31" spans="1:132" x14ac:dyDescent="0.25">
      <c r="A31" s="15" t="s">
        <v>224</v>
      </c>
      <c r="B31" s="25">
        <f>SUM(C31:BM31)</f>
        <v>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16"/>
      <c r="BO31" s="16">
        <v>0</v>
      </c>
      <c r="BP31" s="16"/>
      <c r="BQ31" s="16">
        <f>+BO31-B31</f>
        <v>0</v>
      </c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</row>
    <row r="32" spans="1:132" x14ac:dyDescent="0.25">
      <c r="A32" s="15" t="s">
        <v>196</v>
      </c>
      <c r="B32" s="25">
        <f>SUM(C32:BM32)</f>
        <v>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16"/>
      <c r="BO32" s="16">
        <v>0</v>
      </c>
      <c r="BP32" s="16"/>
      <c r="BQ32" s="16">
        <f t="shared" ref="BQ32:BQ33" si="4">+BO32-B32</f>
        <v>0</v>
      </c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</row>
    <row r="33" spans="1:132" x14ac:dyDescent="0.25">
      <c r="A33" s="15" t="s">
        <v>195</v>
      </c>
      <c r="B33" s="25">
        <f>SUM(C33:BM33)</f>
        <v>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16"/>
      <c r="BO33" s="16">
        <v>0</v>
      </c>
      <c r="BP33" s="16"/>
      <c r="BQ33" s="16">
        <f t="shared" si="4"/>
        <v>0</v>
      </c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</row>
    <row r="34" spans="1:132" x14ac:dyDescent="0.25">
      <c r="A34" s="15"/>
      <c r="B34" s="25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</row>
    <row r="35" spans="1:132" x14ac:dyDescent="0.25">
      <c r="A35" s="133" t="s">
        <v>194</v>
      </c>
      <c r="B35" s="26">
        <f>SUM(C35:BM35)</f>
        <v>0</v>
      </c>
      <c r="C35" s="19">
        <f>C31+C32+C33</f>
        <v>0</v>
      </c>
      <c r="D35" s="19">
        <f t="shared" ref="D35:BM35" si="5">D31+D32+D33</f>
        <v>0</v>
      </c>
      <c r="E35" s="19">
        <f t="shared" si="5"/>
        <v>0</v>
      </c>
      <c r="F35" s="19">
        <f t="shared" si="5"/>
        <v>0</v>
      </c>
      <c r="G35" s="19">
        <f t="shared" si="5"/>
        <v>0</v>
      </c>
      <c r="H35" s="19">
        <f t="shared" si="5"/>
        <v>0</v>
      </c>
      <c r="I35" s="19">
        <f t="shared" si="5"/>
        <v>0</v>
      </c>
      <c r="J35" s="19">
        <f t="shared" si="5"/>
        <v>0</v>
      </c>
      <c r="K35" s="19">
        <f t="shared" si="5"/>
        <v>0</v>
      </c>
      <c r="L35" s="19">
        <f t="shared" si="5"/>
        <v>0</v>
      </c>
      <c r="M35" s="19">
        <f t="shared" si="5"/>
        <v>0</v>
      </c>
      <c r="N35" s="19">
        <f t="shared" si="5"/>
        <v>0</v>
      </c>
      <c r="O35" s="19">
        <f t="shared" si="5"/>
        <v>0</v>
      </c>
      <c r="P35" s="19">
        <f t="shared" si="5"/>
        <v>0</v>
      </c>
      <c r="Q35" s="19">
        <f t="shared" si="5"/>
        <v>0</v>
      </c>
      <c r="R35" s="19">
        <f t="shared" si="5"/>
        <v>0</v>
      </c>
      <c r="S35" s="19">
        <f t="shared" si="5"/>
        <v>0</v>
      </c>
      <c r="T35" s="19">
        <f t="shared" si="5"/>
        <v>0</v>
      </c>
      <c r="U35" s="19">
        <f t="shared" si="5"/>
        <v>0</v>
      </c>
      <c r="V35" s="19">
        <f t="shared" si="5"/>
        <v>0</v>
      </c>
      <c r="W35" s="19">
        <f t="shared" si="5"/>
        <v>0</v>
      </c>
      <c r="X35" s="19">
        <f t="shared" si="5"/>
        <v>0</v>
      </c>
      <c r="Y35" s="19">
        <f t="shared" si="5"/>
        <v>0</v>
      </c>
      <c r="Z35" s="19">
        <f t="shared" si="5"/>
        <v>0</v>
      </c>
      <c r="AA35" s="19">
        <f t="shared" si="5"/>
        <v>0</v>
      </c>
      <c r="AB35" s="19">
        <f t="shared" si="5"/>
        <v>0</v>
      </c>
      <c r="AC35" s="19">
        <f t="shared" si="5"/>
        <v>0</v>
      </c>
      <c r="AD35" s="19">
        <f t="shared" si="5"/>
        <v>0</v>
      </c>
      <c r="AE35" s="19">
        <f t="shared" si="5"/>
        <v>0</v>
      </c>
      <c r="AF35" s="19">
        <f t="shared" si="5"/>
        <v>0</v>
      </c>
      <c r="AG35" s="19">
        <f t="shared" si="5"/>
        <v>0</v>
      </c>
      <c r="AH35" s="19">
        <f t="shared" si="5"/>
        <v>0</v>
      </c>
      <c r="AI35" s="19">
        <f t="shared" si="5"/>
        <v>0</v>
      </c>
      <c r="AJ35" s="19">
        <f t="shared" si="5"/>
        <v>0</v>
      </c>
      <c r="AK35" s="19">
        <f t="shared" si="5"/>
        <v>0</v>
      </c>
      <c r="AL35" s="19">
        <f t="shared" si="5"/>
        <v>0</v>
      </c>
      <c r="AM35" s="19">
        <f t="shared" si="5"/>
        <v>0</v>
      </c>
      <c r="AN35" s="19">
        <f t="shared" si="5"/>
        <v>0</v>
      </c>
      <c r="AO35" s="19">
        <f t="shared" si="5"/>
        <v>0</v>
      </c>
      <c r="AP35" s="19">
        <f t="shared" si="5"/>
        <v>0</v>
      </c>
      <c r="AQ35" s="19">
        <f t="shared" si="5"/>
        <v>0</v>
      </c>
      <c r="AR35" s="19">
        <f t="shared" si="5"/>
        <v>0</v>
      </c>
      <c r="AS35" s="19">
        <f t="shared" si="5"/>
        <v>0</v>
      </c>
      <c r="AT35" s="19">
        <f t="shared" si="5"/>
        <v>0</v>
      </c>
      <c r="AU35" s="19">
        <f t="shared" si="5"/>
        <v>0</v>
      </c>
      <c r="AV35" s="19">
        <f t="shared" si="5"/>
        <v>0</v>
      </c>
      <c r="AW35" s="19">
        <f t="shared" si="5"/>
        <v>0</v>
      </c>
      <c r="AX35" s="19">
        <f t="shared" si="5"/>
        <v>0</v>
      </c>
      <c r="AY35" s="19">
        <f t="shared" si="5"/>
        <v>0</v>
      </c>
      <c r="AZ35" s="19">
        <f t="shared" si="5"/>
        <v>0</v>
      </c>
      <c r="BA35" s="19">
        <f t="shared" si="5"/>
        <v>0</v>
      </c>
      <c r="BB35" s="19">
        <f t="shared" si="5"/>
        <v>0</v>
      </c>
      <c r="BC35" s="19">
        <f t="shared" si="5"/>
        <v>0</v>
      </c>
      <c r="BD35" s="19">
        <f t="shared" si="5"/>
        <v>0</v>
      </c>
      <c r="BE35" s="19">
        <f t="shared" si="5"/>
        <v>0</v>
      </c>
      <c r="BF35" s="19">
        <f t="shared" si="5"/>
        <v>0</v>
      </c>
      <c r="BG35" s="19">
        <f t="shared" si="5"/>
        <v>0</v>
      </c>
      <c r="BH35" s="19">
        <f t="shared" si="5"/>
        <v>0</v>
      </c>
      <c r="BI35" s="19">
        <f t="shared" si="5"/>
        <v>0</v>
      </c>
      <c r="BJ35" s="19">
        <f t="shared" si="5"/>
        <v>0</v>
      </c>
      <c r="BK35" s="19">
        <f t="shared" si="5"/>
        <v>0</v>
      </c>
      <c r="BL35" s="19">
        <f t="shared" si="5"/>
        <v>0</v>
      </c>
      <c r="BM35" s="19">
        <f t="shared" si="5"/>
        <v>0</v>
      </c>
      <c r="BN35" s="16"/>
      <c r="BO35" s="163">
        <f>SUM(BO31:BO33)</f>
        <v>0</v>
      </c>
      <c r="BP35" s="16"/>
      <c r="BQ35" s="163">
        <f>SUM(BQ31:BQ33)</f>
        <v>0</v>
      </c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</row>
    <row r="36" spans="1:132" x14ac:dyDescent="0.25">
      <c r="A36" s="15"/>
      <c r="B36" s="25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</row>
    <row r="37" spans="1:132" x14ac:dyDescent="0.25">
      <c r="A37" s="15" t="s">
        <v>139</v>
      </c>
      <c r="B37" s="29" t="s">
        <v>54</v>
      </c>
      <c r="C37" s="20" t="e">
        <f>C35/C18</f>
        <v>#DIV/0!</v>
      </c>
      <c r="D37" s="20" t="e">
        <f t="shared" ref="D37:BM37" si="6">D35/D18</f>
        <v>#DIV/0!</v>
      </c>
      <c r="E37" s="20" t="e">
        <f t="shared" si="6"/>
        <v>#DIV/0!</v>
      </c>
      <c r="F37" s="20" t="e">
        <f t="shared" si="6"/>
        <v>#DIV/0!</v>
      </c>
      <c r="G37" s="20" t="e">
        <f t="shared" si="6"/>
        <v>#DIV/0!</v>
      </c>
      <c r="H37" s="20" t="e">
        <f t="shared" si="6"/>
        <v>#DIV/0!</v>
      </c>
      <c r="I37" s="20" t="e">
        <f t="shared" si="6"/>
        <v>#DIV/0!</v>
      </c>
      <c r="J37" s="20" t="e">
        <f t="shared" si="6"/>
        <v>#DIV/0!</v>
      </c>
      <c r="K37" s="20" t="e">
        <f t="shared" si="6"/>
        <v>#DIV/0!</v>
      </c>
      <c r="L37" s="20" t="e">
        <f t="shared" si="6"/>
        <v>#DIV/0!</v>
      </c>
      <c r="M37" s="20">
        <f t="shared" si="6"/>
        <v>0</v>
      </c>
      <c r="N37" s="20">
        <f t="shared" si="6"/>
        <v>0</v>
      </c>
      <c r="O37" s="20">
        <f t="shared" si="6"/>
        <v>0</v>
      </c>
      <c r="P37" s="20">
        <f t="shared" si="6"/>
        <v>0</v>
      </c>
      <c r="Q37" s="20">
        <f t="shared" si="6"/>
        <v>0</v>
      </c>
      <c r="R37" s="20">
        <f t="shared" si="6"/>
        <v>0</v>
      </c>
      <c r="S37" s="20">
        <f t="shared" si="6"/>
        <v>0</v>
      </c>
      <c r="T37" s="20">
        <f t="shared" si="6"/>
        <v>0</v>
      </c>
      <c r="U37" s="20">
        <f t="shared" si="6"/>
        <v>0</v>
      </c>
      <c r="V37" s="20">
        <f t="shared" si="6"/>
        <v>0</v>
      </c>
      <c r="W37" s="20">
        <f t="shared" si="6"/>
        <v>0</v>
      </c>
      <c r="X37" s="20">
        <f t="shared" si="6"/>
        <v>0</v>
      </c>
      <c r="Y37" s="20">
        <f t="shared" si="6"/>
        <v>0</v>
      </c>
      <c r="Z37" s="20">
        <f t="shared" si="6"/>
        <v>0</v>
      </c>
      <c r="AA37" s="20">
        <f t="shared" si="6"/>
        <v>0</v>
      </c>
      <c r="AB37" s="20">
        <f t="shared" si="6"/>
        <v>0</v>
      </c>
      <c r="AC37" s="20">
        <f t="shared" si="6"/>
        <v>0</v>
      </c>
      <c r="AD37" s="20">
        <f t="shared" si="6"/>
        <v>0</v>
      </c>
      <c r="AE37" s="20">
        <f t="shared" si="6"/>
        <v>0</v>
      </c>
      <c r="AF37" s="20">
        <f t="shared" si="6"/>
        <v>0</v>
      </c>
      <c r="AG37" s="20">
        <f t="shared" si="6"/>
        <v>0</v>
      </c>
      <c r="AH37" s="20">
        <f t="shared" si="6"/>
        <v>0</v>
      </c>
      <c r="AI37" s="20">
        <f t="shared" si="6"/>
        <v>0</v>
      </c>
      <c r="AJ37" s="20">
        <f t="shared" si="6"/>
        <v>0</v>
      </c>
      <c r="AK37" s="20">
        <f t="shared" si="6"/>
        <v>0</v>
      </c>
      <c r="AL37" s="20">
        <f t="shared" si="6"/>
        <v>0</v>
      </c>
      <c r="AM37" s="20">
        <f t="shared" si="6"/>
        <v>0</v>
      </c>
      <c r="AN37" s="20">
        <f t="shared" si="6"/>
        <v>0</v>
      </c>
      <c r="AO37" s="20">
        <f t="shared" si="6"/>
        <v>0</v>
      </c>
      <c r="AP37" s="20">
        <f t="shared" si="6"/>
        <v>0</v>
      </c>
      <c r="AQ37" s="20">
        <f t="shared" si="6"/>
        <v>0</v>
      </c>
      <c r="AR37" s="20">
        <f t="shared" si="6"/>
        <v>0</v>
      </c>
      <c r="AS37" s="20">
        <f t="shared" si="6"/>
        <v>0</v>
      </c>
      <c r="AT37" s="20">
        <f t="shared" si="6"/>
        <v>0</v>
      </c>
      <c r="AU37" s="20">
        <f t="shared" si="6"/>
        <v>0</v>
      </c>
      <c r="AV37" s="20">
        <f t="shared" si="6"/>
        <v>0</v>
      </c>
      <c r="AW37" s="20">
        <f t="shared" si="6"/>
        <v>0</v>
      </c>
      <c r="AX37" s="20">
        <f t="shared" si="6"/>
        <v>0</v>
      </c>
      <c r="AY37" s="20">
        <f t="shared" si="6"/>
        <v>0</v>
      </c>
      <c r="AZ37" s="20">
        <f t="shared" si="6"/>
        <v>0</v>
      </c>
      <c r="BA37" s="20">
        <f t="shared" si="6"/>
        <v>0</v>
      </c>
      <c r="BB37" s="20">
        <f t="shared" si="6"/>
        <v>0</v>
      </c>
      <c r="BC37" s="20">
        <f t="shared" si="6"/>
        <v>0</v>
      </c>
      <c r="BD37" s="20">
        <f t="shared" si="6"/>
        <v>0</v>
      </c>
      <c r="BE37" s="20">
        <f t="shared" si="6"/>
        <v>0</v>
      </c>
      <c r="BF37" s="20">
        <f t="shared" si="6"/>
        <v>0</v>
      </c>
      <c r="BG37" s="20">
        <f t="shared" si="6"/>
        <v>0</v>
      </c>
      <c r="BH37" s="20">
        <f t="shared" si="6"/>
        <v>0</v>
      </c>
      <c r="BI37" s="20">
        <f t="shared" si="6"/>
        <v>0</v>
      </c>
      <c r="BJ37" s="20">
        <f t="shared" si="6"/>
        <v>0</v>
      </c>
      <c r="BK37" s="20">
        <f t="shared" si="6"/>
        <v>0</v>
      </c>
      <c r="BL37" s="20" t="e">
        <f t="shared" si="6"/>
        <v>#DIV/0!</v>
      </c>
      <c r="BM37" s="20" t="e">
        <f t="shared" si="6"/>
        <v>#DIV/0!</v>
      </c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</row>
    <row r="38" spans="1:132" x14ac:dyDescent="0.25">
      <c r="A38" s="15"/>
      <c r="B38" s="2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</row>
    <row r="39" spans="1:132" x14ac:dyDescent="0.25">
      <c r="A39" s="18" t="s">
        <v>140</v>
      </c>
      <c r="B39" s="26">
        <f>SUM(C39:BM39)</f>
        <v>0</v>
      </c>
      <c r="C39" s="19">
        <f>C35+C29</f>
        <v>0</v>
      </c>
      <c r="D39" s="19">
        <f t="shared" ref="D39:BM39" si="7">D35+D29</f>
        <v>0</v>
      </c>
      <c r="E39" s="19">
        <f t="shared" si="7"/>
        <v>0</v>
      </c>
      <c r="F39" s="19">
        <f t="shared" si="7"/>
        <v>0</v>
      </c>
      <c r="G39" s="19">
        <f t="shared" si="7"/>
        <v>0</v>
      </c>
      <c r="H39" s="19">
        <f t="shared" si="7"/>
        <v>0</v>
      </c>
      <c r="I39" s="19">
        <f t="shared" si="7"/>
        <v>0</v>
      </c>
      <c r="J39" s="19">
        <f t="shared" si="7"/>
        <v>0</v>
      </c>
      <c r="K39" s="19">
        <f t="shared" si="7"/>
        <v>0</v>
      </c>
      <c r="L39" s="19">
        <f t="shared" si="7"/>
        <v>0</v>
      </c>
      <c r="M39" s="19">
        <f t="shared" si="7"/>
        <v>0</v>
      </c>
      <c r="N39" s="19">
        <f t="shared" si="7"/>
        <v>0</v>
      </c>
      <c r="O39" s="19">
        <f t="shared" si="7"/>
        <v>0</v>
      </c>
      <c r="P39" s="19">
        <f t="shared" si="7"/>
        <v>0</v>
      </c>
      <c r="Q39" s="19">
        <f t="shared" si="7"/>
        <v>0</v>
      </c>
      <c r="R39" s="19">
        <f t="shared" si="7"/>
        <v>0</v>
      </c>
      <c r="S39" s="19">
        <f t="shared" si="7"/>
        <v>0</v>
      </c>
      <c r="T39" s="19">
        <f t="shared" si="7"/>
        <v>0</v>
      </c>
      <c r="U39" s="19">
        <f t="shared" si="7"/>
        <v>0</v>
      </c>
      <c r="V39" s="19">
        <f t="shared" si="7"/>
        <v>0</v>
      </c>
      <c r="W39" s="19">
        <f t="shared" si="7"/>
        <v>0</v>
      </c>
      <c r="X39" s="19">
        <f t="shared" si="7"/>
        <v>0</v>
      </c>
      <c r="Y39" s="19">
        <f t="shared" si="7"/>
        <v>0</v>
      </c>
      <c r="Z39" s="19">
        <f t="shared" si="7"/>
        <v>0</v>
      </c>
      <c r="AA39" s="19">
        <f t="shared" si="7"/>
        <v>0</v>
      </c>
      <c r="AB39" s="19">
        <f t="shared" si="7"/>
        <v>0</v>
      </c>
      <c r="AC39" s="19">
        <f t="shared" si="7"/>
        <v>0</v>
      </c>
      <c r="AD39" s="19">
        <f t="shared" si="7"/>
        <v>0</v>
      </c>
      <c r="AE39" s="19">
        <f t="shared" si="7"/>
        <v>0</v>
      </c>
      <c r="AF39" s="19">
        <f t="shared" si="7"/>
        <v>0</v>
      </c>
      <c r="AG39" s="19">
        <f t="shared" si="7"/>
        <v>0</v>
      </c>
      <c r="AH39" s="19">
        <f t="shared" si="7"/>
        <v>0</v>
      </c>
      <c r="AI39" s="19">
        <f t="shared" si="7"/>
        <v>0</v>
      </c>
      <c r="AJ39" s="19">
        <f t="shared" si="7"/>
        <v>0</v>
      </c>
      <c r="AK39" s="19">
        <f t="shared" si="7"/>
        <v>0</v>
      </c>
      <c r="AL39" s="19">
        <f t="shared" si="7"/>
        <v>0</v>
      </c>
      <c r="AM39" s="19">
        <f t="shared" si="7"/>
        <v>0</v>
      </c>
      <c r="AN39" s="19">
        <f t="shared" si="7"/>
        <v>0</v>
      </c>
      <c r="AO39" s="19">
        <f t="shared" si="7"/>
        <v>0</v>
      </c>
      <c r="AP39" s="19">
        <f t="shared" si="7"/>
        <v>0</v>
      </c>
      <c r="AQ39" s="19">
        <f t="shared" si="7"/>
        <v>0</v>
      </c>
      <c r="AR39" s="19">
        <f t="shared" si="7"/>
        <v>0</v>
      </c>
      <c r="AS39" s="19">
        <f t="shared" si="7"/>
        <v>0</v>
      </c>
      <c r="AT39" s="19">
        <f t="shared" si="7"/>
        <v>0</v>
      </c>
      <c r="AU39" s="19">
        <f t="shared" si="7"/>
        <v>0</v>
      </c>
      <c r="AV39" s="19">
        <f t="shared" si="7"/>
        <v>0</v>
      </c>
      <c r="AW39" s="19">
        <f t="shared" si="7"/>
        <v>0</v>
      </c>
      <c r="AX39" s="19">
        <f t="shared" si="7"/>
        <v>0</v>
      </c>
      <c r="AY39" s="19">
        <f t="shared" si="7"/>
        <v>0</v>
      </c>
      <c r="AZ39" s="19">
        <f t="shared" si="7"/>
        <v>0</v>
      </c>
      <c r="BA39" s="19">
        <f t="shared" si="7"/>
        <v>0</v>
      </c>
      <c r="BB39" s="19">
        <f t="shared" si="7"/>
        <v>0</v>
      </c>
      <c r="BC39" s="19">
        <f t="shared" si="7"/>
        <v>0</v>
      </c>
      <c r="BD39" s="19">
        <f t="shared" si="7"/>
        <v>0</v>
      </c>
      <c r="BE39" s="19">
        <f t="shared" si="7"/>
        <v>0</v>
      </c>
      <c r="BF39" s="19">
        <f t="shared" si="7"/>
        <v>0</v>
      </c>
      <c r="BG39" s="19">
        <f t="shared" si="7"/>
        <v>0</v>
      </c>
      <c r="BH39" s="19">
        <f t="shared" si="7"/>
        <v>0</v>
      </c>
      <c r="BI39" s="19">
        <f t="shared" si="7"/>
        <v>0</v>
      </c>
      <c r="BJ39" s="19">
        <f t="shared" si="7"/>
        <v>0</v>
      </c>
      <c r="BK39" s="19">
        <f t="shared" si="7"/>
        <v>0</v>
      </c>
      <c r="BL39" s="19">
        <f t="shared" si="7"/>
        <v>0</v>
      </c>
      <c r="BM39" s="19">
        <f t="shared" si="7"/>
        <v>0</v>
      </c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</row>
    <row r="40" spans="1:132" x14ac:dyDescent="0.25">
      <c r="A40" s="15"/>
      <c r="B40" s="25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</row>
    <row r="41" spans="1:132" x14ac:dyDescent="0.25">
      <c r="A41" s="15" t="s">
        <v>141</v>
      </c>
      <c r="B41" s="27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</row>
    <row r="42" spans="1:132" ht="13.8" thickBot="1" x14ac:dyDescent="0.3">
      <c r="A42" s="24"/>
      <c r="B42" s="3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</row>
    <row r="43" spans="1:132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</row>
    <row r="44" spans="1:132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</row>
    <row r="45" spans="1:132" x14ac:dyDescent="0.25">
      <c r="A45" s="137" t="s">
        <v>229</v>
      </c>
      <c r="C45" s="136">
        <f>+C17-'Cost Allocation Worksheet'!I44</f>
        <v>0</v>
      </c>
      <c r="D45" s="136">
        <f>+D17-'Cost Allocation Worksheet'!J44</f>
        <v>0</v>
      </c>
      <c r="E45" s="136">
        <f>+E17-'Cost Allocation Worksheet'!K44</f>
        <v>0</v>
      </c>
      <c r="F45" s="136">
        <f>+F17-'Cost Allocation Worksheet'!L44</f>
        <v>0</v>
      </c>
      <c r="G45" s="136">
        <f>+G17-'Cost Allocation Worksheet'!M44</f>
        <v>0</v>
      </c>
      <c r="H45" s="136">
        <f>+H17-'Cost Allocation Worksheet'!N44</f>
        <v>0</v>
      </c>
      <c r="I45" s="136">
        <f>+I17-'Cost Allocation Worksheet'!O44</f>
        <v>0</v>
      </c>
      <c r="J45" s="136">
        <f>+J17-'Cost Allocation Worksheet'!P44</f>
        <v>0</v>
      </c>
      <c r="K45" s="136">
        <f>+K17-'Cost Allocation Worksheet'!Q44</f>
        <v>0</v>
      </c>
      <c r="L45" s="136">
        <f>+L17-'Cost Allocation Worksheet'!R44</f>
        <v>0</v>
      </c>
      <c r="M45" s="136">
        <f>+M17-'Cost Allocation Worksheet'!S44</f>
        <v>0</v>
      </c>
      <c r="N45" s="136">
        <f>+N17-'Cost Allocation Worksheet'!T44</f>
        <v>0</v>
      </c>
      <c r="O45" s="136">
        <f>+O17-'Cost Allocation Worksheet'!U44</f>
        <v>0</v>
      </c>
      <c r="P45" s="136">
        <f>+P17-'Cost Allocation Worksheet'!V44</f>
        <v>0</v>
      </c>
      <c r="Q45" s="136">
        <f>+Q17-'Cost Allocation Worksheet'!W44</f>
        <v>0</v>
      </c>
      <c r="R45" s="136">
        <f>+R17-'Cost Allocation Worksheet'!X44</f>
        <v>0</v>
      </c>
      <c r="S45" s="136">
        <f>+S17-'Cost Allocation Worksheet'!Y44</f>
        <v>0</v>
      </c>
      <c r="T45" s="136">
        <f>+T17-'Cost Allocation Worksheet'!Z44</f>
        <v>0</v>
      </c>
      <c r="U45" s="136">
        <f>+U17-'Cost Allocation Worksheet'!AA44</f>
        <v>0</v>
      </c>
      <c r="V45" s="136">
        <f>+V17-'Cost Allocation Worksheet'!AB44</f>
        <v>0</v>
      </c>
      <c r="W45" s="136">
        <f>+W17-'Cost Allocation Worksheet'!AC44</f>
        <v>0</v>
      </c>
      <c r="X45" s="136">
        <f>+X17-'Cost Allocation Worksheet'!AD44</f>
        <v>0</v>
      </c>
      <c r="Y45" s="136">
        <f>+Y17-'Cost Allocation Worksheet'!AE44</f>
        <v>0</v>
      </c>
      <c r="Z45" s="136">
        <f>+Z17-'Cost Allocation Worksheet'!AF44</f>
        <v>0</v>
      </c>
      <c r="AA45" s="136">
        <f>+AA17-'Cost Allocation Worksheet'!AG44</f>
        <v>0</v>
      </c>
      <c r="AB45" s="136">
        <f>+AB17-'Cost Allocation Worksheet'!AH44</f>
        <v>0</v>
      </c>
      <c r="AC45" s="136">
        <f>+AC17-'Cost Allocation Worksheet'!AI44</f>
        <v>0</v>
      </c>
      <c r="AD45" s="136">
        <f>+AD17-'Cost Allocation Worksheet'!AJ44</f>
        <v>0</v>
      </c>
      <c r="AE45" s="136">
        <f>+AE17-'Cost Allocation Worksheet'!AK44</f>
        <v>0</v>
      </c>
      <c r="AF45" s="136">
        <f>+AF17-'Cost Allocation Worksheet'!AL44</f>
        <v>0</v>
      </c>
      <c r="AG45" s="136">
        <f>+AG17-'Cost Allocation Worksheet'!AM44</f>
        <v>0</v>
      </c>
      <c r="AH45" s="136">
        <f>+AH17-'Cost Allocation Worksheet'!AN44</f>
        <v>0</v>
      </c>
      <c r="AI45" s="136">
        <f>+AI17-'Cost Allocation Worksheet'!AO44</f>
        <v>0</v>
      </c>
      <c r="AJ45" s="136">
        <f>+AJ17-'Cost Allocation Worksheet'!AP44</f>
        <v>0</v>
      </c>
      <c r="AK45" s="136">
        <f>+AK17-'Cost Allocation Worksheet'!AQ44</f>
        <v>0</v>
      </c>
      <c r="AL45" s="136">
        <f>+AL17-'Cost Allocation Worksheet'!AR44</f>
        <v>0</v>
      </c>
      <c r="AM45" s="136">
        <f>+AM17-'Cost Allocation Worksheet'!AS44</f>
        <v>0</v>
      </c>
      <c r="AN45" s="136">
        <f>+AN17-'Cost Allocation Worksheet'!AT44</f>
        <v>0</v>
      </c>
      <c r="AO45" s="136">
        <f>+AO17-'Cost Allocation Worksheet'!AU44</f>
        <v>0</v>
      </c>
      <c r="AP45" s="136">
        <f>+AP17-'Cost Allocation Worksheet'!AV44</f>
        <v>0</v>
      </c>
      <c r="AQ45" s="136">
        <f>+AQ17-'Cost Allocation Worksheet'!AW44</f>
        <v>0</v>
      </c>
      <c r="AR45" s="136">
        <f>+AR17-'Cost Allocation Worksheet'!AX44</f>
        <v>0</v>
      </c>
      <c r="AS45" s="136">
        <f>+AS17-'Cost Allocation Worksheet'!AY44</f>
        <v>0</v>
      </c>
      <c r="AT45" s="136">
        <f>+AT17-'Cost Allocation Worksheet'!AZ44</f>
        <v>0</v>
      </c>
      <c r="AU45" s="136">
        <f>+AU17-'Cost Allocation Worksheet'!BA44</f>
        <v>0</v>
      </c>
      <c r="AV45" s="136">
        <f>+AV17-'Cost Allocation Worksheet'!BB44</f>
        <v>0</v>
      </c>
      <c r="AW45" s="136">
        <f>+AW17-'Cost Allocation Worksheet'!BC44</f>
        <v>0</v>
      </c>
      <c r="AX45" s="136">
        <f>+AX17-'Cost Allocation Worksheet'!BD44</f>
        <v>0</v>
      </c>
      <c r="AY45" s="136">
        <f>+AY17-'Cost Allocation Worksheet'!BE44</f>
        <v>0</v>
      </c>
      <c r="AZ45" s="136">
        <f>+AZ17-'Cost Allocation Worksheet'!BF44</f>
        <v>0</v>
      </c>
      <c r="BA45" s="136">
        <f>+BA17-'Cost Allocation Worksheet'!BG44</f>
        <v>0</v>
      </c>
      <c r="BB45" s="136">
        <f>+BB17-'Cost Allocation Worksheet'!BH44</f>
        <v>0</v>
      </c>
      <c r="BC45" s="136">
        <f>+BC17-'Cost Allocation Worksheet'!BI44</f>
        <v>0</v>
      </c>
      <c r="BD45" s="136">
        <f>+BD17-'Cost Allocation Worksheet'!BJ44</f>
        <v>0</v>
      </c>
      <c r="BE45" s="136">
        <f>+BE17-'Cost Allocation Worksheet'!BK44</f>
        <v>0</v>
      </c>
      <c r="BF45" s="136">
        <f>+BF17-'Cost Allocation Worksheet'!BL44</f>
        <v>0</v>
      </c>
      <c r="BG45" s="136">
        <f>+BG17-'Cost Allocation Worksheet'!BM44</f>
        <v>0</v>
      </c>
      <c r="BH45" s="136">
        <f>+BH17-'Cost Allocation Worksheet'!BN44</f>
        <v>0</v>
      </c>
      <c r="BI45" s="136">
        <f>+BI17-'Cost Allocation Worksheet'!BO44</f>
        <v>0</v>
      </c>
      <c r="BJ45" s="136">
        <f>+BJ17-'Cost Allocation Worksheet'!BP44</f>
        <v>0</v>
      </c>
      <c r="BK45" s="136">
        <f>+BK17-'Cost Allocation Worksheet'!BQ44</f>
        <v>-6569.9999999999991</v>
      </c>
      <c r="BL45" s="136">
        <f>+BL17-'Cost Allocation Worksheet'!BR44</f>
        <v>0</v>
      </c>
      <c r="BM45" s="136">
        <f>+BM17-'Cost Allocation Worksheet'!BS44</f>
        <v>0</v>
      </c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</row>
    <row r="46" spans="1:132" x14ac:dyDescent="0.25">
      <c r="A46" s="137" t="s">
        <v>230</v>
      </c>
      <c r="C46" s="136" t="e">
        <f>+C37-C21</f>
        <v>#DIV/0!</v>
      </c>
      <c r="D46" s="136" t="e">
        <f t="shared" ref="D46:BM46" si="8">+D37-D21</f>
        <v>#DIV/0!</v>
      </c>
      <c r="E46" s="136" t="e">
        <f t="shared" si="8"/>
        <v>#DIV/0!</v>
      </c>
      <c r="F46" s="136" t="e">
        <f t="shared" si="8"/>
        <v>#DIV/0!</v>
      </c>
      <c r="G46" s="136" t="e">
        <f t="shared" si="8"/>
        <v>#DIV/0!</v>
      </c>
      <c r="H46" s="136" t="e">
        <f t="shared" si="8"/>
        <v>#DIV/0!</v>
      </c>
      <c r="I46" s="136" t="e">
        <f t="shared" si="8"/>
        <v>#DIV/0!</v>
      </c>
      <c r="J46" s="136" t="e">
        <f t="shared" si="8"/>
        <v>#DIV/0!</v>
      </c>
      <c r="K46" s="136" t="e">
        <f t="shared" si="8"/>
        <v>#DIV/0!</v>
      </c>
      <c r="L46" s="136" t="e">
        <f t="shared" si="8"/>
        <v>#DIV/0!</v>
      </c>
      <c r="M46" s="136" t="e">
        <f t="shared" si="8"/>
        <v>#DIV/0!</v>
      </c>
      <c r="N46" s="136" t="e">
        <f t="shared" si="8"/>
        <v>#DIV/0!</v>
      </c>
      <c r="O46" s="136" t="e">
        <f t="shared" si="8"/>
        <v>#DIV/0!</v>
      </c>
      <c r="P46" s="136" t="e">
        <f t="shared" si="8"/>
        <v>#DIV/0!</v>
      </c>
      <c r="Q46" s="136" t="e">
        <f t="shared" si="8"/>
        <v>#DIV/0!</v>
      </c>
      <c r="R46" s="136" t="e">
        <f t="shared" si="8"/>
        <v>#DIV/0!</v>
      </c>
      <c r="S46" s="136" t="e">
        <f t="shared" si="8"/>
        <v>#DIV/0!</v>
      </c>
      <c r="T46" s="136" t="e">
        <f t="shared" si="8"/>
        <v>#DIV/0!</v>
      </c>
      <c r="U46" s="136" t="e">
        <f t="shared" si="8"/>
        <v>#DIV/0!</v>
      </c>
      <c r="V46" s="136" t="e">
        <f t="shared" si="8"/>
        <v>#DIV/0!</v>
      </c>
      <c r="W46" s="136" t="e">
        <f t="shared" si="8"/>
        <v>#DIV/0!</v>
      </c>
      <c r="X46" s="136" t="e">
        <f t="shared" si="8"/>
        <v>#DIV/0!</v>
      </c>
      <c r="Y46" s="136" t="e">
        <f t="shared" si="8"/>
        <v>#DIV/0!</v>
      </c>
      <c r="Z46" s="136" t="e">
        <f t="shared" si="8"/>
        <v>#DIV/0!</v>
      </c>
      <c r="AA46" s="136" t="e">
        <f t="shared" si="8"/>
        <v>#DIV/0!</v>
      </c>
      <c r="AB46" s="136" t="e">
        <f t="shared" si="8"/>
        <v>#DIV/0!</v>
      </c>
      <c r="AC46" s="136" t="e">
        <f t="shared" si="8"/>
        <v>#DIV/0!</v>
      </c>
      <c r="AD46" s="136" t="e">
        <f t="shared" si="8"/>
        <v>#DIV/0!</v>
      </c>
      <c r="AE46" s="136" t="e">
        <f t="shared" si="8"/>
        <v>#DIV/0!</v>
      </c>
      <c r="AF46" s="136" t="e">
        <f t="shared" si="8"/>
        <v>#DIV/0!</v>
      </c>
      <c r="AG46" s="136" t="e">
        <f t="shared" si="8"/>
        <v>#DIV/0!</v>
      </c>
      <c r="AH46" s="136" t="e">
        <f t="shared" si="8"/>
        <v>#DIV/0!</v>
      </c>
      <c r="AI46" s="136" t="e">
        <f t="shared" si="8"/>
        <v>#DIV/0!</v>
      </c>
      <c r="AJ46" s="136" t="e">
        <f t="shared" si="8"/>
        <v>#DIV/0!</v>
      </c>
      <c r="AK46" s="136" t="e">
        <f t="shared" si="8"/>
        <v>#DIV/0!</v>
      </c>
      <c r="AL46" s="136" t="e">
        <f t="shared" si="8"/>
        <v>#DIV/0!</v>
      </c>
      <c r="AM46" s="136" t="e">
        <f t="shared" si="8"/>
        <v>#DIV/0!</v>
      </c>
      <c r="AN46" s="136" t="e">
        <f t="shared" si="8"/>
        <v>#DIV/0!</v>
      </c>
      <c r="AO46" s="136" t="e">
        <f t="shared" si="8"/>
        <v>#DIV/0!</v>
      </c>
      <c r="AP46" s="136" t="e">
        <f t="shared" si="8"/>
        <v>#DIV/0!</v>
      </c>
      <c r="AQ46" s="136" t="e">
        <f t="shared" si="8"/>
        <v>#DIV/0!</v>
      </c>
      <c r="AR46" s="136" t="e">
        <f t="shared" si="8"/>
        <v>#DIV/0!</v>
      </c>
      <c r="AS46" s="136" t="e">
        <f t="shared" si="8"/>
        <v>#DIV/0!</v>
      </c>
      <c r="AT46" s="136" t="e">
        <f t="shared" si="8"/>
        <v>#DIV/0!</v>
      </c>
      <c r="AU46" s="136" t="e">
        <f t="shared" si="8"/>
        <v>#DIV/0!</v>
      </c>
      <c r="AV46" s="136" t="e">
        <f t="shared" si="8"/>
        <v>#DIV/0!</v>
      </c>
      <c r="AW46" s="136" t="e">
        <f t="shared" si="8"/>
        <v>#DIV/0!</v>
      </c>
      <c r="AX46" s="136" t="e">
        <f t="shared" si="8"/>
        <v>#DIV/0!</v>
      </c>
      <c r="AY46" s="136" t="e">
        <f t="shared" si="8"/>
        <v>#DIV/0!</v>
      </c>
      <c r="AZ46" s="136" t="e">
        <f t="shared" si="8"/>
        <v>#DIV/0!</v>
      </c>
      <c r="BA46" s="136" t="e">
        <f t="shared" si="8"/>
        <v>#DIV/0!</v>
      </c>
      <c r="BB46" s="136" t="e">
        <f t="shared" si="8"/>
        <v>#DIV/0!</v>
      </c>
      <c r="BC46" s="136" t="e">
        <f t="shared" si="8"/>
        <v>#DIV/0!</v>
      </c>
      <c r="BD46" s="136" t="e">
        <f t="shared" si="8"/>
        <v>#DIV/0!</v>
      </c>
      <c r="BE46" s="136" t="e">
        <f t="shared" si="8"/>
        <v>#DIV/0!</v>
      </c>
      <c r="BF46" s="136" t="e">
        <f t="shared" si="8"/>
        <v>#DIV/0!</v>
      </c>
      <c r="BG46" s="136" t="e">
        <f t="shared" si="8"/>
        <v>#DIV/0!</v>
      </c>
      <c r="BH46" s="136" t="e">
        <f t="shared" si="8"/>
        <v>#DIV/0!</v>
      </c>
      <c r="BI46" s="136" t="e">
        <f t="shared" si="8"/>
        <v>#DIV/0!</v>
      </c>
      <c r="BJ46" s="136" t="e">
        <f t="shared" si="8"/>
        <v>#DIV/0!</v>
      </c>
      <c r="BK46" s="136" t="e">
        <f t="shared" si="8"/>
        <v>#DIV/0!</v>
      </c>
      <c r="BL46" s="136" t="e">
        <f t="shared" si="8"/>
        <v>#DIV/0!</v>
      </c>
      <c r="BM46" s="136" t="e">
        <f t="shared" si="8"/>
        <v>#DIV/0!</v>
      </c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</row>
    <row r="47" spans="1:132" x14ac:dyDescent="0.25">
      <c r="A47" s="137" t="s">
        <v>231</v>
      </c>
      <c r="C47" s="136" t="e">
        <f>+C39-C14</f>
        <v>#DIV/0!</v>
      </c>
      <c r="D47" s="136" t="e">
        <f>+D39-D14</f>
        <v>#DIV/0!</v>
      </c>
      <c r="E47" s="136" t="e">
        <f t="shared" ref="E47:BM47" si="9">+E39-E14</f>
        <v>#DIV/0!</v>
      </c>
      <c r="F47" s="136" t="e">
        <f t="shared" si="9"/>
        <v>#DIV/0!</v>
      </c>
      <c r="G47" s="136" t="e">
        <f t="shared" si="9"/>
        <v>#DIV/0!</v>
      </c>
      <c r="H47" s="136" t="e">
        <f t="shared" si="9"/>
        <v>#DIV/0!</v>
      </c>
      <c r="I47" s="136" t="e">
        <f t="shared" si="9"/>
        <v>#DIV/0!</v>
      </c>
      <c r="J47" s="136" t="e">
        <f t="shared" si="9"/>
        <v>#DIV/0!</v>
      </c>
      <c r="K47" s="136" t="e">
        <f t="shared" si="9"/>
        <v>#DIV/0!</v>
      </c>
      <c r="L47" s="136" t="e">
        <f t="shared" si="9"/>
        <v>#DIV/0!</v>
      </c>
      <c r="M47" s="136" t="e">
        <f t="shared" si="9"/>
        <v>#DIV/0!</v>
      </c>
      <c r="N47" s="136" t="e">
        <f t="shared" si="9"/>
        <v>#DIV/0!</v>
      </c>
      <c r="O47" s="136" t="e">
        <f t="shared" si="9"/>
        <v>#DIV/0!</v>
      </c>
      <c r="P47" s="136" t="e">
        <f t="shared" si="9"/>
        <v>#DIV/0!</v>
      </c>
      <c r="Q47" s="136" t="e">
        <f t="shared" si="9"/>
        <v>#DIV/0!</v>
      </c>
      <c r="R47" s="136" t="e">
        <f t="shared" si="9"/>
        <v>#DIV/0!</v>
      </c>
      <c r="S47" s="136" t="e">
        <f t="shared" si="9"/>
        <v>#DIV/0!</v>
      </c>
      <c r="T47" s="136" t="e">
        <f t="shared" si="9"/>
        <v>#DIV/0!</v>
      </c>
      <c r="U47" s="136" t="e">
        <f t="shared" si="9"/>
        <v>#DIV/0!</v>
      </c>
      <c r="V47" s="136" t="e">
        <f t="shared" si="9"/>
        <v>#DIV/0!</v>
      </c>
      <c r="W47" s="136" t="e">
        <f t="shared" si="9"/>
        <v>#DIV/0!</v>
      </c>
      <c r="X47" s="136" t="e">
        <f t="shared" si="9"/>
        <v>#DIV/0!</v>
      </c>
      <c r="Y47" s="136" t="e">
        <f t="shared" si="9"/>
        <v>#DIV/0!</v>
      </c>
      <c r="Z47" s="136" t="e">
        <f t="shared" si="9"/>
        <v>#DIV/0!</v>
      </c>
      <c r="AA47" s="136" t="e">
        <f t="shared" si="9"/>
        <v>#DIV/0!</v>
      </c>
      <c r="AB47" s="136" t="e">
        <f t="shared" si="9"/>
        <v>#DIV/0!</v>
      </c>
      <c r="AC47" s="136" t="e">
        <f t="shared" si="9"/>
        <v>#DIV/0!</v>
      </c>
      <c r="AD47" s="136" t="e">
        <f t="shared" si="9"/>
        <v>#DIV/0!</v>
      </c>
      <c r="AE47" s="136" t="e">
        <f t="shared" si="9"/>
        <v>#DIV/0!</v>
      </c>
      <c r="AF47" s="136" t="e">
        <f t="shared" si="9"/>
        <v>#DIV/0!</v>
      </c>
      <c r="AG47" s="136" t="e">
        <f t="shared" si="9"/>
        <v>#DIV/0!</v>
      </c>
      <c r="AH47" s="136" t="e">
        <f t="shared" si="9"/>
        <v>#DIV/0!</v>
      </c>
      <c r="AI47" s="136" t="e">
        <f t="shared" si="9"/>
        <v>#DIV/0!</v>
      </c>
      <c r="AJ47" s="136" t="e">
        <f t="shared" si="9"/>
        <v>#DIV/0!</v>
      </c>
      <c r="AK47" s="136" t="e">
        <f t="shared" si="9"/>
        <v>#DIV/0!</v>
      </c>
      <c r="AL47" s="136" t="e">
        <f t="shared" si="9"/>
        <v>#DIV/0!</v>
      </c>
      <c r="AM47" s="136" t="e">
        <f t="shared" si="9"/>
        <v>#DIV/0!</v>
      </c>
      <c r="AN47" s="136" t="e">
        <f t="shared" si="9"/>
        <v>#DIV/0!</v>
      </c>
      <c r="AO47" s="136" t="e">
        <f t="shared" si="9"/>
        <v>#DIV/0!</v>
      </c>
      <c r="AP47" s="136" t="e">
        <f t="shared" si="9"/>
        <v>#DIV/0!</v>
      </c>
      <c r="AQ47" s="136" t="e">
        <f t="shared" si="9"/>
        <v>#DIV/0!</v>
      </c>
      <c r="AR47" s="136" t="e">
        <f t="shared" si="9"/>
        <v>#DIV/0!</v>
      </c>
      <c r="AS47" s="136" t="e">
        <f t="shared" si="9"/>
        <v>#DIV/0!</v>
      </c>
      <c r="AT47" s="136" t="e">
        <f t="shared" si="9"/>
        <v>#DIV/0!</v>
      </c>
      <c r="AU47" s="136" t="e">
        <f t="shared" si="9"/>
        <v>#DIV/0!</v>
      </c>
      <c r="AV47" s="136" t="e">
        <f t="shared" si="9"/>
        <v>#DIV/0!</v>
      </c>
      <c r="AW47" s="136" t="e">
        <f t="shared" si="9"/>
        <v>#DIV/0!</v>
      </c>
      <c r="AX47" s="136" t="e">
        <f t="shared" si="9"/>
        <v>#DIV/0!</v>
      </c>
      <c r="AY47" s="136" t="e">
        <f t="shared" si="9"/>
        <v>#DIV/0!</v>
      </c>
      <c r="AZ47" s="136" t="e">
        <f t="shared" si="9"/>
        <v>#DIV/0!</v>
      </c>
      <c r="BA47" s="136" t="e">
        <f t="shared" si="9"/>
        <v>#DIV/0!</v>
      </c>
      <c r="BB47" s="136" t="e">
        <f t="shared" si="9"/>
        <v>#DIV/0!</v>
      </c>
      <c r="BC47" s="136" t="e">
        <f t="shared" si="9"/>
        <v>#DIV/0!</v>
      </c>
      <c r="BD47" s="136" t="e">
        <f t="shared" si="9"/>
        <v>#DIV/0!</v>
      </c>
      <c r="BE47" s="136" t="e">
        <f t="shared" si="9"/>
        <v>#DIV/0!</v>
      </c>
      <c r="BF47" s="136" t="e">
        <f t="shared" si="9"/>
        <v>#DIV/0!</v>
      </c>
      <c r="BG47" s="136" t="e">
        <f t="shared" si="9"/>
        <v>#DIV/0!</v>
      </c>
      <c r="BH47" s="136" t="e">
        <f t="shared" si="9"/>
        <v>#DIV/0!</v>
      </c>
      <c r="BI47" s="136" t="e">
        <f t="shared" si="9"/>
        <v>#DIV/0!</v>
      </c>
      <c r="BJ47" s="136" t="e">
        <f t="shared" si="9"/>
        <v>#DIV/0!</v>
      </c>
      <c r="BK47" s="136" t="e">
        <f t="shared" si="9"/>
        <v>#DIV/0!</v>
      </c>
      <c r="BL47" s="136" t="e">
        <f t="shared" si="9"/>
        <v>#DIV/0!</v>
      </c>
      <c r="BM47" s="136" t="e">
        <f t="shared" si="9"/>
        <v>#DIV/0!</v>
      </c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</row>
    <row r="48" spans="1:132" x14ac:dyDescent="0.25">
      <c r="A48" s="137" t="s">
        <v>227</v>
      </c>
      <c r="C48" s="136" t="e">
        <f>+'Personnel Allocations '!Y99</f>
        <v>#DIV/0!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</row>
    <row r="49" spans="2:132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</row>
    <row r="50" spans="2:132" x14ac:dyDescent="0.2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</row>
    <row r="51" spans="2:132" x14ac:dyDescent="0.2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</row>
    <row r="52" spans="2:132" x14ac:dyDescent="0.2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</row>
    <row r="53" spans="2:132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</row>
    <row r="54" spans="2:132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</row>
    <row r="55" spans="2:132" x14ac:dyDescent="0.2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</row>
    <row r="56" spans="2:132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</row>
    <row r="57" spans="2:132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</row>
    <row r="58" spans="2:132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</row>
    <row r="59" spans="2:132" x14ac:dyDescent="0.2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</row>
    <row r="60" spans="2:132" x14ac:dyDescent="0.25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</row>
    <row r="61" spans="2:132" x14ac:dyDescent="0.2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</row>
    <row r="62" spans="2:132" x14ac:dyDescent="0.2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</row>
    <row r="63" spans="2:132" x14ac:dyDescent="0.2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</row>
    <row r="64" spans="2:132" x14ac:dyDescent="0.2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</row>
    <row r="65" spans="2:132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</row>
    <row r="66" spans="2:132" x14ac:dyDescent="0.2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</row>
    <row r="67" spans="2:132" x14ac:dyDescent="0.2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</row>
    <row r="68" spans="2:132" x14ac:dyDescent="0.2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</row>
    <row r="69" spans="2:132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</row>
    <row r="70" spans="2:132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</row>
    <row r="71" spans="2:132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</row>
    <row r="72" spans="2:132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</row>
    <row r="73" spans="2:132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</row>
    <row r="74" spans="2:132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</row>
    <row r="75" spans="2:132" x14ac:dyDescent="0.2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</row>
    <row r="76" spans="2:132" x14ac:dyDescent="0.25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</row>
    <row r="77" spans="2:132" x14ac:dyDescent="0.2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</row>
    <row r="78" spans="2:132" x14ac:dyDescent="0.2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</row>
    <row r="79" spans="2:132" x14ac:dyDescent="0.2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</row>
    <row r="80" spans="2:132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</row>
    <row r="81" spans="2:132" x14ac:dyDescent="0.2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</row>
    <row r="82" spans="2:132" x14ac:dyDescent="0.2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</row>
    <row r="83" spans="2:132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</row>
    <row r="84" spans="2:132" x14ac:dyDescent="0.2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</row>
    <row r="85" spans="2:132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</row>
    <row r="86" spans="2:132" x14ac:dyDescent="0.2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</row>
    <row r="87" spans="2:132" x14ac:dyDescent="0.2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</row>
    <row r="88" spans="2:132" x14ac:dyDescent="0.25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</row>
    <row r="89" spans="2:132" x14ac:dyDescent="0.25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</row>
    <row r="90" spans="2:132" x14ac:dyDescent="0.25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</row>
    <row r="91" spans="2:132" x14ac:dyDescent="0.25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</row>
    <row r="92" spans="2:132" x14ac:dyDescent="0.25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</row>
    <row r="93" spans="2:132" x14ac:dyDescent="0.25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</row>
    <row r="94" spans="2:132" x14ac:dyDescent="0.25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</row>
    <row r="95" spans="2:132" x14ac:dyDescent="0.25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</row>
    <row r="96" spans="2:132" x14ac:dyDescent="0.25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</row>
    <row r="97" spans="2:132" x14ac:dyDescent="0.25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</row>
    <row r="98" spans="2:132" x14ac:dyDescent="0.25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</row>
    <row r="99" spans="2:132" x14ac:dyDescent="0.25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</row>
    <row r="100" spans="2:132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</row>
    <row r="101" spans="2:132" x14ac:dyDescent="0.25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</row>
    <row r="102" spans="2:132" x14ac:dyDescent="0.25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</row>
    <row r="103" spans="2:132" x14ac:dyDescent="0.25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</row>
    <row r="104" spans="2:132" x14ac:dyDescent="0.25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</row>
    <row r="105" spans="2:132" x14ac:dyDescent="0.25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</row>
    <row r="106" spans="2:132" x14ac:dyDescent="0.25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</row>
    <row r="107" spans="2:132" x14ac:dyDescent="0.25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</row>
    <row r="108" spans="2:132" x14ac:dyDescent="0.25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</row>
    <row r="109" spans="2:132" x14ac:dyDescent="0.25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</row>
    <row r="110" spans="2:132" x14ac:dyDescent="0.25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</row>
    <row r="111" spans="2:132" x14ac:dyDescent="0.25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</row>
    <row r="112" spans="2:132" x14ac:dyDescent="0.25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</row>
    <row r="113" spans="2:132" x14ac:dyDescent="0.25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</row>
    <row r="114" spans="2:132" x14ac:dyDescent="0.25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</row>
    <row r="115" spans="2:132" x14ac:dyDescent="0.25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</row>
    <row r="116" spans="2:132" x14ac:dyDescent="0.25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</row>
    <row r="117" spans="2:132" x14ac:dyDescent="0.25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</row>
    <row r="118" spans="2:132" x14ac:dyDescent="0.25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</row>
    <row r="119" spans="2:132" x14ac:dyDescent="0.25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</row>
    <row r="120" spans="2:132" x14ac:dyDescent="0.25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</row>
    <row r="121" spans="2:132" x14ac:dyDescent="0.25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</row>
    <row r="122" spans="2:132" x14ac:dyDescent="0.25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</row>
    <row r="123" spans="2:132" x14ac:dyDescent="0.25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</row>
    <row r="124" spans="2:132" x14ac:dyDescent="0.25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</row>
    <row r="125" spans="2:132" x14ac:dyDescent="0.25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</row>
    <row r="126" spans="2:132" x14ac:dyDescent="0.25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</row>
    <row r="127" spans="2:132" x14ac:dyDescent="0.25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</row>
    <row r="128" spans="2:132" x14ac:dyDescent="0.25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</row>
    <row r="129" spans="2:132" x14ac:dyDescent="0.25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</row>
    <row r="130" spans="2:132" x14ac:dyDescent="0.25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</row>
    <row r="131" spans="2:132" x14ac:dyDescent="0.25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</row>
    <row r="132" spans="2:132" x14ac:dyDescent="0.25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</row>
    <row r="133" spans="2:132" x14ac:dyDescent="0.25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</row>
    <row r="134" spans="2:132" x14ac:dyDescent="0.25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</row>
    <row r="135" spans="2:132" x14ac:dyDescent="0.25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</row>
    <row r="136" spans="2:132" x14ac:dyDescent="0.25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</row>
    <row r="137" spans="2:132" x14ac:dyDescent="0.25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</row>
    <row r="138" spans="2:132" x14ac:dyDescent="0.25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</row>
    <row r="139" spans="2:132" x14ac:dyDescent="0.25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</row>
    <row r="140" spans="2:132" x14ac:dyDescent="0.25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</row>
    <row r="141" spans="2:132" x14ac:dyDescent="0.25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</row>
    <row r="142" spans="2:132" x14ac:dyDescent="0.25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</row>
    <row r="143" spans="2:132" x14ac:dyDescent="0.25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</row>
    <row r="144" spans="2:132" x14ac:dyDescent="0.25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</row>
    <row r="145" spans="2:132" x14ac:dyDescent="0.25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</row>
    <row r="146" spans="2:132" x14ac:dyDescent="0.25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</row>
    <row r="147" spans="2:132" x14ac:dyDescent="0.25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</row>
    <row r="148" spans="2:132" x14ac:dyDescent="0.25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</row>
    <row r="149" spans="2:132" x14ac:dyDescent="0.25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</row>
    <row r="150" spans="2:132" x14ac:dyDescent="0.25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</row>
    <row r="151" spans="2:132" x14ac:dyDescent="0.25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</row>
    <row r="152" spans="2:132" x14ac:dyDescent="0.25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</row>
    <row r="153" spans="2:132" x14ac:dyDescent="0.25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</row>
    <row r="154" spans="2:132" x14ac:dyDescent="0.25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</row>
    <row r="155" spans="2:132" x14ac:dyDescent="0.25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</row>
    <row r="156" spans="2:132" x14ac:dyDescent="0.25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</row>
    <row r="157" spans="2:132" x14ac:dyDescent="0.25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</row>
    <row r="158" spans="2:132" x14ac:dyDescent="0.25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</row>
    <row r="159" spans="2:132" x14ac:dyDescent="0.25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</row>
    <row r="160" spans="2:132" x14ac:dyDescent="0.25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</row>
    <row r="161" spans="2:132" x14ac:dyDescent="0.25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</row>
    <row r="162" spans="2:132" x14ac:dyDescent="0.25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</row>
    <row r="163" spans="2:132" x14ac:dyDescent="0.25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</row>
    <row r="164" spans="2:132" x14ac:dyDescent="0.25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</row>
    <row r="165" spans="2:132" x14ac:dyDescent="0.25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</row>
    <row r="166" spans="2:132" x14ac:dyDescent="0.25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</row>
    <row r="167" spans="2:132" x14ac:dyDescent="0.25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</row>
    <row r="168" spans="2:132" x14ac:dyDescent="0.25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</row>
    <row r="169" spans="2:132" x14ac:dyDescent="0.25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</row>
    <row r="170" spans="2:132" x14ac:dyDescent="0.25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</row>
    <row r="171" spans="2:132" x14ac:dyDescent="0.25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</row>
    <row r="172" spans="2:132" x14ac:dyDescent="0.25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</row>
    <row r="173" spans="2:132" x14ac:dyDescent="0.25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</row>
    <row r="174" spans="2:132" x14ac:dyDescent="0.25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</row>
    <row r="175" spans="2:132" x14ac:dyDescent="0.25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</row>
    <row r="176" spans="2:132" x14ac:dyDescent="0.25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</row>
    <row r="177" spans="2:132" x14ac:dyDescent="0.25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</row>
    <row r="178" spans="2:132" x14ac:dyDescent="0.25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</row>
    <row r="179" spans="2:132" x14ac:dyDescent="0.25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</row>
    <row r="180" spans="2:132" x14ac:dyDescent="0.25"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</row>
    <row r="181" spans="2:132" x14ac:dyDescent="0.25"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</row>
    <row r="182" spans="2:132" x14ac:dyDescent="0.25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</row>
    <row r="183" spans="2:132" x14ac:dyDescent="0.25"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</row>
    <row r="184" spans="2:132" x14ac:dyDescent="0.25"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</row>
    <row r="185" spans="2:132" x14ac:dyDescent="0.25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</row>
    <row r="186" spans="2:132" x14ac:dyDescent="0.25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</row>
    <row r="187" spans="2:132" x14ac:dyDescent="0.25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</row>
    <row r="188" spans="2:132" x14ac:dyDescent="0.25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</row>
    <row r="189" spans="2:132" x14ac:dyDescent="0.25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</row>
    <row r="190" spans="2:132" x14ac:dyDescent="0.25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</row>
    <row r="191" spans="2:132" x14ac:dyDescent="0.25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</row>
    <row r="192" spans="2:132" x14ac:dyDescent="0.25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</row>
    <row r="193" spans="2:132" x14ac:dyDescent="0.25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</row>
    <row r="194" spans="2:132" x14ac:dyDescent="0.25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</row>
    <row r="195" spans="2:132" x14ac:dyDescent="0.25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</row>
    <row r="196" spans="2:132" x14ac:dyDescent="0.25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</row>
    <row r="197" spans="2:132" x14ac:dyDescent="0.25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</row>
    <row r="198" spans="2:132" x14ac:dyDescent="0.25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</row>
    <row r="199" spans="2:132" x14ac:dyDescent="0.25"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</row>
    <row r="200" spans="2:132" x14ac:dyDescent="0.25"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</row>
    <row r="201" spans="2:132" x14ac:dyDescent="0.25"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</row>
    <row r="202" spans="2:132" x14ac:dyDescent="0.25"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</row>
    <row r="203" spans="2:132" x14ac:dyDescent="0.25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</row>
    <row r="204" spans="2:132" x14ac:dyDescent="0.25"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</row>
    <row r="205" spans="2:132" x14ac:dyDescent="0.25"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</row>
    <row r="206" spans="2:132" x14ac:dyDescent="0.25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</row>
    <row r="207" spans="2:132" x14ac:dyDescent="0.25"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</row>
    <row r="208" spans="2:132" x14ac:dyDescent="0.25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</row>
    <row r="209" spans="2:132" x14ac:dyDescent="0.25"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</row>
    <row r="210" spans="2:132" x14ac:dyDescent="0.25"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</row>
    <row r="211" spans="2:132" x14ac:dyDescent="0.25"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</row>
    <row r="212" spans="2:132" x14ac:dyDescent="0.25"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</row>
    <row r="213" spans="2:132" x14ac:dyDescent="0.25"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</row>
    <row r="214" spans="2:132" x14ac:dyDescent="0.25"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</row>
    <row r="215" spans="2:132" x14ac:dyDescent="0.25"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</row>
    <row r="216" spans="2:132" x14ac:dyDescent="0.25"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</row>
    <row r="217" spans="2:132" x14ac:dyDescent="0.25"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</row>
    <row r="218" spans="2:132" x14ac:dyDescent="0.25"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</row>
    <row r="219" spans="2:132" x14ac:dyDescent="0.25"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</row>
    <row r="220" spans="2:132" x14ac:dyDescent="0.25"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</row>
    <row r="221" spans="2:132" x14ac:dyDescent="0.25"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</row>
    <row r="222" spans="2:132" x14ac:dyDescent="0.25"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</row>
    <row r="223" spans="2:132" x14ac:dyDescent="0.25"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</row>
    <row r="224" spans="2:132" x14ac:dyDescent="0.25"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</row>
    <row r="225" spans="2:132" x14ac:dyDescent="0.25"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</row>
    <row r="226" spans="2:132" x14ac:dyDescent="0.25"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</row>
    <row r="227" spans="2:132" x14ac:dyDescent="0.25"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</row>
    <row r="228" spans="2:132" x14ac:dyDescent="0.25"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</row>
    <row r="229" spans="2:132" x14ac:dyDescent="0.25"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</row>
    <row r="230" spans="2:132" x14ac:dyDescent="0.25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</row>
    <row r="231" spans="2:132" x14ac:dyDescent="0.25"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</row>
    <row r="232" spans="2:132" x14ac:dyDescent="0.25"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</row>
    <row r="233" spans="2:132" x14ac:dyDescent="0.25"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</row>
    <row r="234" spans="2:132" x14ac:dyDescent="0.25"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</row>
    <row r="235" spans="2:132" x14ac:dyDescent="0.25"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</row>
    <row r="236" spans="2:132" x14ac:dyDescent="0.25"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</row>
    <row r="237" spans="2:132" x14ac:dyDescent="0.25"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</row>
    <row r="238" spans="2:132" x14ac:dyDescent="0.25"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</row>
    <row r="239" spans="2:132" x14ac:dyDescent="0.25"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</row>
    <row r="240" spans="2:132" x14ac:dyDescent="0.25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</row>
    <row r="241" spans="2:132" x14ac:dyDescent="0.25"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</row>
    <row r="242" spans="2:132" x14ac:dyDescent="0.25"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</row>
    <row r="243" spans="2:132" x14ac:dyDescent="0.25"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</row>
    <row r="244" spans="2:132" x14ac:dyDescent="0.25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</row>
    <row r="245" spans="2:132" x14ac:dyDescent="0.25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</row>
    <row r="246" spans="2:132" x14ac:dyDescent="0.25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</row>
    <row r="247" spans="2:132" x14ac:dyDescent="0.25"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</row>
    <row r="248" spans="2:132" x14ac:dyDescent="0.25"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</row>
    <row r="249" spans="2:132" x14ac:dyDescent="0.25"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</row>
    <row r="250" spans="2:132" x14ac:dyDescent="0.25"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</row>
    <row r="251" spans="2:132" x14ac:dyDescent="0.25"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</row>
    <row r="252" spans="2:132" x14ac:dyDescent="0.25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</row>
    <row r="253" spans="2:132" x14ac:dyDescent="0.25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</row>
    <row r="254" spans="2:132" x14ac:dyDescent="0.25"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</row>
    <row r="255" spans="2:132" x14ac:dyDescent="0.25"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</row>
    <row r="256" spans="2:132" x14ac:dyDescent="0.25"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</row>
    <row r="257" spans="2:132" x14ac:dyDescent="0.25"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</row>
    <row r="258" spans="2:132" x14ac:dyDescent="0.25"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</row>
    <row r="259" spans="2:132" x14ac:dyDescent="0.25"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</row>
    <row r="260" spans="2:132" x14ac:dyDescent="0.25"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</row>
    <row r="261" spans="2:132" x14ac:dyDescent="0.25"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</row>
    <row r="262" spans="2:132" x14ac:dyDescent="0.25"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</row>
    <row r="263" spans="2:132" x14ac:dyDescent="0.25"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</row>
    <row r="264" spans="2:132" x14ac:dyDescent="0.25"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</row>
    <row r="265" spans="2:132" x14ac:dyDescent="0.25"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</row>
    <row r="266" spans="2:132" x14ac:dyDescent="0.25"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</row>
    <row r="267" spans="2:132" x14ac:dyDescent="0.25"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</row>
    <row r="268" spans="2:132" x14ac:dyDescent="0.25"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</row>
    <row r="269" spans="2:132" x14ac:dyDescent="0.25"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</row>
    <row r="270" spans="2:132" x14ac:dyDescent="0.25"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</row>
    <row r="271" spans="2:132" x14ac:dyDescent="0.25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</row>
    <row r="272" spans="2:132" x14ac:dyDescent="0.25"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</row>
    <row r="273" spans="2:132" x14ac:dyDescent="0.25"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</row>
    <row r="274" spans="2:132" x14ac:dyDescent="0.25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</row>
    <row r="275" spans="2:132" x14ac:dyDescent="0.25"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</row>
    <row r="276" spans="2:132" x14ac:dyDescent="0.25"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</row>
    <row r="277" spans="2:132" x14ac:dyDescent="0.25"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</row>
    <row r="278" spans="2:132" x14ac:dyDescent="0.25"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</row>
    <row r="279" spans="2:132" x14ac:dyDescent="0.25"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</row>
    <row r="280" spans="2:132" x14ac:dyDescent="0.25"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</row>
    <row r="281" spans="2:132" x14ac:dyDescent="0.25"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</row>
    <row r="282" spans="2:132" x14ac:dyDescent="0.25"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</row>
    <row r="283" spans="2:132" x14ac:dyDescent="0.25"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</row>
    <row r="284" spans="2:132" x14ac:dyDescent="0.25"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</row>
    <row r="285" spans="2:132" x14ac:dyDescent="0.25"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</row>
    <row r="286" spans="2:132" x14ac:dyDescent="0.25"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</row>
    <row r="287" spans="2:132" x14ac:dyDescent="0.25"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</row>
    <row r="288" spans="2:132" x14ac:dyDescent="0.25"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</row>
    <row r="289" spans="2:132" x14ac:dyDescent="0.25"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</row>
    <row r="290" spans="2:132" x14ac:dyDescent="0.25"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</row>
    <row r="291" spans="2:132" x14ac:dyDescent="0.25"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</row>
    <row r="292" spans="2:132" x14ac:dyDescent="0.25"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</row>
    <row r="293" spans="2:132" x14ac:dyDescent="0.25"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</row>
    <row r="294" spans="2:132" x14ac:dyDescent="0.25"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</row>
    <row r="295" spans="2:132" x14ac:dyDescent="0.25"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</row>
    <row r="296" spans="2:132" x14ac:dyDescent="0.25"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</row>
    <row r="297" spans="2:132" x14ac:dyDescent="0.25"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</row>
    <row r="298" spans="2:132" x14ac:dyDescent="0.25"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</row>
    <row r="299" spans="2:132" x14ac:dyDescent="0.25"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</row>
    <row r="300" spans="2:132" x14ac:dyDescent="0.25"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</row>
    <row r="301" spans="2:132" x14ac:dyDescent="0.25"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</row>
    <row r="302" spans="2:132" x14ac:dyDescent="0.25"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</row>
    <row r="303" spans="2:132" x14ac:dyDescent="0.25"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</row>
    <row r="304" spans="2:132" x14ac:dyDescent="0.25"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</row>
    <row r="305" spans="2:132" x14ac:dyDescent="0.25"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</row>
    <row r="306" spans="2:132" x14ac:dyDescent="0.25"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</row>
    <row r="307" spans="2:132" x14ac:dyDescent="0.25"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</row>
    <row r="308" spans="2:132" x14ac:dyDescent="0.25"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</row>
    <row r="309" spans="2:132" x14ac:dyDescent="0.25"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</row>
    <row r="310" spans="2:132" x14ac:dyDescent="0.25"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</row>
    <row r="311" spans="2:132" x14ac:dyDescent="0.25"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</row>
    <row r="312" spans="2:132" x14ac:dyDescent="0.25"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</row>
    <row r="313" spans="2:132" x14ac:dyDescent="0.25"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</row>
    <row r="314" spans="2:132" x14ac:dyDescent="0.25"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</row>
    <row r="315" spans="2:132" x14ac:dyDescent="0.25"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</row>
    <row r="316" spans="2:132" x14ac:dyDescent="0.25"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</row>
    <row r="317" spans="2:132" x14ac:dyDescent="0.25"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</row>
    <row r="318" spans="2:132" x14ac:dyDescent="0.25"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</row>
    <row r="319" spans="2:132" x14ac:dyDescent="0.25"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</row>
    <row r="320" spans="2:132" x14ac:dyDescent="0.25"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</row>
    <row r="321" spans="2:132" x14ac:dyDescent="0.25"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</row>
    <row r="322" spans="2:132" x14ac:dyDescent="0.25"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</row>
    <row r="323" spans="2:132" x14ac:dyDescent="0.25"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</row>
    <row r="324" spans="2:132" x14ac:dyDescent="0.25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</row>
    <row r="325" spans="2:132" x14ac:dyDescent="0.25"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</row>
    <row r="326" spans="2:132" x14ac:dyDescent="0.25"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</row>
    <row r="327" spans="2:132" x14ac:dyDescent="0.25"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</row>
    <row r="328" spans="2:132" x14ac:dyDescent="0.25"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</row>
    <row r="329" spans="2:132" x14ac:dyDescent="0.25"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</row>
    <row r="330" spans="2:132" x14ac:dyDescent="0.25"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</row>
    <row r="331" spans="2:132" x14ac:dyDescent="0.25"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</row>
    <row r="332" spans="2:132" x14ac:dyDescent="0.25"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</row>
    <row r="333" spans="2:132" x14ac:dyDescent="0.25"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</row>
    <row r="334" spans="2:132" x14ac:dyDescent="0.25"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</row>
    <row r="335" spans="2:132" x14ac:dyDescent="0.25"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</row>
    <row r="336" spans="2:132" x14ac:dyDescent="0.25"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</row>
    <row r="337" spans="2:132" x14ac:dyDescent="0.25"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</row>
    <row r="338" spans="2:132" x14ac:dyDescent="0.25"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</row>
    <row r="339" spans="2:132" x14ac:dyDescent="0.25"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</row>
    <row r="340" spans="2:132" x14ac:dyDescent="0.25"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</row>
    <row r="341" spans="2:132" x14ac:dyDescent="0.25"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</row>
    <row r="342" spans="2:132" x14ac:dyDescent="0.25"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</row>
    <row r="343" spans="2:132" x14ac:dyDescent="0.25"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</row>
    <row r="344" spans="2:132" x14ac:dyDescent="0.25"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</row>
    <row r="345" spans="2:132" x14ac:dyDescent="0.25"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</row>
    <row r="346" spans="2:132" x14ac:dyDescent="0.25"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</row>
    <row r="347" spans="2:132" x14ac:dyDescent="0.25"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</row>
    <row r="348" spans="2:132" x14ac:dyDescent="0.25"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</row>
    <row r="349" spans="2:132" x14ac:dyDescent="0.25"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</row>
    <row r="350" spans="2:132" x14ac:dyDescent="0.25"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</row>
    <row r="351" spans="2:132" x14ac:dyDescent="0.25"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</row>
    <row r="352" spans="2:132" x14ac:dyDescent="0.25"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</row>
    <row r="353" spans="2:132" x14ac:dyDescent="0.25"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</row>
    <row r="354" spans="2:132" x14ac:dyDescent="0.25"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</row>
    <row r="355" spans="2:132" x14ac:dyDescent="0.25"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</row>
    <row r="356" spans="2:132" x14ac:dyDescent="0.25"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</row>
    <row r="357" spans="2:132" x14ac:dyDescent="0.25"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</row>
    <row r="358" spans="2:132" x14ac:dyDescent="0.25"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</row>
    <row r="359" spans="2:132" x14ac:dyDescent="0.25"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</row>
    <row r="360" spans="2:132" x14ac:dyDescent="0.25"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</row>
    <row r="361" spans="2:132" x14ac:dyDescent="0.25"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</row>
    <row r="362" spans="2:132" x14ac:dyDescent="0.25"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</row>
    <row r="363" spans="2:132" x14ac:dyDescent="0.25"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</row>
    <row r="364" spans="2:132" x14ac:dyDescent="0.25"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</row>
    <row r="365" spans="2:132" x14ac:dyDescent="0.25"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</row>
    <row r="366" spans="2:132" x14ac:dyDescent="0.25"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</row>
    <row r="367" spans="2:132" x14ac:dyDescent="0.25"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</row>
    <row r="368" spans="2:132" x14ac:dyDescent="0.25"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</row>
    <row r="369" spans="2:132" x14ac:dyDescent="0.25"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</row>
    <row r="370" spans="2:132" x14ac:dyDescent="0.25"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</row>
    <row r="371" spans="2:132" x14ac:dyDescent="0.25"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</row>
    <row r="372" spans="2:132" x14ac:dyDescent="0.25"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</row>
    <row r="373" spans="2:132" x14ac:dyDescent="0.25"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</row>
    <row r="374" spans="2:132" x14ac:dyDescent="0.25"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</row>
    <row r="375" spans="2:132" x14ac:dyDescent="0.25"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</row>
    <row r="376" spans="2:132" x14ac:dyDescent="0.25"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</row>
    <row r="377" spans="2:132" x14ac:dyDescent="0.25"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</row>
    <row r="378" spans="2:132" x14ac:dyDescent="0.25"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</row>
    <row r="379" spans="2:132" x14ac:dyDescent="0.25"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</row>
    <row r="380" spans="2:132" x14ac:dyDescent="0.25"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</row>
    <row r="381" spans="2:132" x14ac:dyDescent="0.25"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</row>
    <row r="382" spans="2:132" x14ac:dyDescent="0.25"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</row>
    <row r="383" spans="2:132" x14ac:dyDescent="0.25"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</row>
    <row r="384" spans="2:132" x14ac:dyDescent="0.25"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</row>
    <row r="385" spans="2:132" x14ac:dyDescent="0.25"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</row>
    <row r="386" spans="2:132" x14ac:dyDescent="0.25"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</row>
    <row r="387" spans="2:132" x14ac:dyDescent="0.25"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</row>
    <row r="388" spans="2:132" x14ac:dyDescent="0.25"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</row>
    <row r="389" spans="2:132" x14ac:dyDescent="0.25"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</row>
    <row r="390" spans="2:132" x14ac:dyDescent="0.25"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</row>
    <row r="391" spans="2:132" x14ac:dyDescent="0.25"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7"/>
      <c r="DW391" s="17"/>
      <c r="DX391" s="17"/>
      <c r="DY391" s="17"/>
      <c r="DZ391" s="17"/>
      <c r="EA391" s="17"/>
      <c r="EB391" s="17"/>
    </row>
    <row r="392" spans="2:132" x14ac:dyDescent="0.25"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7"/>
      <c r="DR392" s="17"/>
      <c r="DS392" s="17"/>
      <c r="DT392" s="17"/>
      <c r="DU392" s="17"/>
      <c r="DV392" s="17"/>
      <c r="DW392" s="17"/>
      <c r="DX392" s="17"/>
      <c r="DY392" s="17"/>
      <c r="DZ392" s="17"/>
      <c r="EA392" s="17"/>
      <c r="EB392" s="17"/>
    </row>
    <row r="393" spans="2:132" x14ac:dyDescent="0.25"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7"/>
      <c r="DH393" s="17"/>
      <c r="DI393" s="17"/>
      <c r="DJ393" s="17"/>
      <c r="DK393" s="17"/>
      <c r="DL393" s="17"/>
      <c r="DM393" s="17"/>
      <c r="DN393" s="17"/>
      <c r="DO393" s="17"/>
      <c r="DP393" s="17"/>
      <c r="DQ393" s="17"/>
      <c r="DR393" s="17"/>
      <c r="DS393" s="17"/>
      <c r="DT393" s="17"/>
      <c r="DU393" s="17"/>
      <c r="DV393" s="17"/>
      <c r="DW393" s="17"/>
      <c r="DX393" s="17"/>
      <c r="DY393" s="17"/>
      <c r="DZ393" s="17"/>
      <c r="EA393" s="17"/>
      <c r="EB393" s="17"/>
    </row>
    <row r="394" spans="2:132" x14ac:dyDescent="0.25"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7"/>
      <c r="DR394" s="17"/>
      <c r="DS394" s="17"/>
      <c r="DT394" s="17"/>
      <c r="DU394" s="17"/>
      <c r="DV394" s="17"/>
      <c r="DW394" s="17"/>
      <c r="DX394" s="17"/>
      <c r="DY394" s="17"/>
      <c r="DZ394" s="17"/>
      <c r="EA394" s="17"/>
      <c r="EB394" s="17"/>
    </row>
    <row r="395" spans="2:132" x14ac:dyDescent="0.25"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/>
      <c r="DK395" s="17"/>
      <c r="DL395" s="17"/>
      <c r="DM395" s="17"/>
      <c r="DN395" s="17"/>
      <c r="DO395" s="17"/>
      <c r="DP395" s="17"/>
      <c r="DQ395" s="17"/>
      <c r="DR395" s="17"/>
      <c r="DS395" s="17"/>
      <c r="DT395" s="17"/>
      <c r="DU395" s="17"/>
      <c r="DV395" s="17"/>
      <c r="DW395" s="17"/>
      <c r="DX395" s="17"/>
      <c r="DY395" s="17"/>
      <c r="DZ395" s="17"/>
      <c r="EA395" s="17"/>
      <c r="EB395" s="17"/>
    </row>
    <row r="396" spans="2:132" x14ac:dyDescent="0.25"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/>
      <c r="DP396" s="17"/>
      <c r="DQ396" s="17"/>
      <c r="DR396" s="17"/>
      <c r="DS396" s="17"/>
      <c r="DT396" s="17"/>
      <c r="DU396" s="17"/>
      <c r="DV396" s="17"/>
      <c r="DW396" s="17"/>
      <c r="DX396" s="17"/>
      <c r="DY396" s="17"/>
      <c r="DZ396" s="17"/>
      <c r="EA396" s="17"/>
      <c r="EB396" s="17"/>
    </row>
    <row r="397" spans="2:132" x14ac:dyDescent="0.25"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  <c r="DV397" s="17"/>
      <c r="DW397" s="17"/>
      <c r="DX397" s="17"/>
      <c r="DY397" s="17"/>
      <c r="DZ397" s="17"/>
      <c r="EA397" s="17"/>
      <c r="EB397" s="17"/>
    </row>
    <row r="398" spans="2:132" x14ac:dyDescent="0.25"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  <c r="DV398" s="17"/>
      <c r="DW398" s="17"/>
      <c r="DX398" s="17"/>
      <c r="DY398" s="17"/>
      <c r="DZ398" s="17"/>
      <c r="EA398" s="17"/>
      <c r="EB398" s="17"/>
    </row>
    <row r="399" spans="2:132" x14ac:dyDescent="0.25"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7"/>
      <c r="DR399" s="17"/>
      <c r="DS399" s="17"/>
      <c r="DT399" s="17"/>
      <c r="DU399" s="17"/>
      <c r="DV399" s="17"/>
      <c r="DW399" s="17"/>
      <c r="DX399" s="17"/>
      <c r="DY399" s="17"/>
      <c r="DZ399" s="17"/>
      <c r="EA399" s="17"/>
      <c r="EB399" s="17"/>
    </row>
    <row r="400" spans="2:132" x14ac:dyDescent="0.25"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7"/>
      <c r="DR400" s="17"/>
      <c r="DS400" s="17"/>
      <c r="DT400" s="17"/>
      <c r="DU400" s="17"/>
      <c r="DV400" s="17"/>
      <c r="DW400" s="17"/>
      <c r="DX400" s="17"/>
      <c r="DY400" s="17"/>
      <c r="DZ400" s="17"/>
      <c r="EA400" s="17"/>
      <c r="EB400" s="17"/>
    </row>
    <row r="401" spans="2:132" x14ac:dyDescent="0.25"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7"/>
      <c r="DR401" s="17"/>
      <c r="DS401" s="17"/>
      <c r="DT401" s="17"/>
      <c r="DU401" s="17"/>
      <c r="DV401" s="17"/>
      <c r="DW401" s="17"/>
      <c r="DX401" s="17"/>
      <c r="DY401" s="17"/>
      <c r="DZ401" s="17"/>
      <c r="EA401" s="17"/>
      <c r="EB401" s="17"/>
    </row>
    <row r="402" spans="2:132" x14ac:dyDescent="0.25"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7"/>
      <c r="DR402" s="17"/>
      <c r="DS402" s="17"/>
      <c r="DT402" s="17"/>
      <c r="DU402" s="17"/>
      <c r="DV402" s="17"/>
      <c r="DW402" s="17"/>
      <c r="DX402" s="17"/>
      <c r="DY402" s="17"/>
      <c r="DZ402" s="17"/>
      <c r="EA402" s="17"/>
      <c r="EB402" s="17"/>
    </row>
    <row r="403" spans="2:132" x14ac:dyDescent="0.25"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7"/>
      <c r="DR403" s="17"/>
      <c r="DS403" s="17"/>
      <c r="DT403" s="17"/>
      <c r="DU403" s="17"/>
      <c r="DV403" s="17"/>
      <c r="DW403" s="17"/>
      <c r="DX403" s="17"/>
      <c r="DY403" s="17"/>
      <c r="DZ403" s="17"/>
      <c r="EA403" s="17"/>
      <c r="EB403" s="17"/>
    </row>
    <row r="404" spans="2:132" x14ac:dyDescent="0.25"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7"/>
      <c r="DH404" s="17"/>
      <c r="DI404" s="17"/>
      <c r="DJ404" s="17"/>
      <c r="DK404" s="17"/>
      <c r="DL404" s="17"/>
      <c r="DM404" s="17"/>
      <c r="DN404" s="17"/>
      <c r="DO404" s="17"/>
      <c r="DP404" s="17"/>
      <c r="DQ404" s="17"/>
      <c r="DR404" s="17"/>
      <c r="DS404" s="17"/>
      <c r="DT404" s="17"/>
      <c r="DU404" s="17"/>
      <c r="DV404" s="17"/>
      <c r="DW404" s="17"/>
      <c r="DX404" s="17"/>
      <c r="DY404" s="17"/>
      <c r="DZ404" s="17"/>
      <c r="EA404" s="17"/>
      <c r="EB404" s="17"/>
    </row>
    <row r="405" spans="2:132" x14ac:dyDescent="0.25"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7"/>
      <c r="DR405" s="17"/>
      <c r="DS405" s="17"/>
      <c r="DT405" s="17"/>
      <c r="DU405" s="17"/>
      <c r="DV405" s="17"/>
      <c r="DW405" s="17"/>
      <c r="DX405" s="17"/>
      <c r="DY405" s="17"/>
      <c r="DZ405" s="17"/>
      <c r="EA405" s="17"/>
      <c r="EB405" s="17"/>
    </row>
    <row r="406" spans="2:132" x14ac:dyDescent="0.25"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7"/>
      <c r="DR406" s="17"/>
      <c r="DS406" s="17"/>
      <c r="DT406" s="17"/>
      <c r="DU406" s="17"/>
      <c r="DV406" s="17"/>
      <c r="DW406" s="17"/>
      <c r="DX406" s="17"/>
      <c r="DY406" s="17"/>
      <c r="DZ406" s="17"/>
      <c r="EA406" s="17"/>
      <c r="EB406" s="17"/>
    </row>
    <row r="407" spans="2:132" x14ac:dyDescent="0.25"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7"/>
      <c r="DR407" s="17"/>
      <c r="DS407" s="17"/>
      <c r="DT407" s="17"/>
      <c r="DU407" s="17"/>
      <c r="DV407" s="17"/>
      <c r="DW407" s="17"/>
      <c r="DX407" s="17"/>
      <c r="DY407" s="17"/>
      <c r="DZ407" s="17"/>
      <c r="EA407" s="17"/>
      <c r="EB407" s="17"/>
    </row>
    <row r="408" spans="2:132" x14ac:dyDescent="0.25"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7"/>
      <c r="DR408" s="17"/>
      <c r="DS408" s="17"/>
      <c r="DT408" s="17"/>
      <c r="DU408" s="17"/>
      <c r="DV408" s="17"/>
      <c r="DW408" s="17"/>
      <c r="DX408" s="17"/>
      <c r="DY408" s="17"/>
      <c r="DZ408" s="17"/>
      <c r="EA408" s="17"/>
      <c r="EB408" s="17"/>
    </row>
    <row r="409" spans="2:132" x14ac:dyDescent="0.25"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  <c r="DV409" s="17"/>
      <c r="DW409" s="17"/>
      <c r="DX409" s="17"/>
      <c r="DY409" s="17"/>
      <c r="DZ409" s="17"/>
      <c r="EA409" s="17"/>
      <c r="EB409" s="17"/>
    </row>
    <row r="410" spans="2:132" x14ac:dyDescent="0.25"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7"/>
      <c r="DR410" s="17"/>
      <c r="DS410" s="17"/>
      <c r="DT410" s="17"/>
      <c r="DU410" s="17"/>
      <c r="DV410" s="17"/>
      <c r="DW410" s="17"/>
      <c r="DX410" s="17"/>
      <c r="DY410" s="17"/>
      <c r="DZ410" s="17"/>
      <c r="EA410" s="17"/>
      <c r="EB410" s="17"/>
    </row>
    <row r="411" spans="2:132" x14ac:dyDescent="0.25"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7"/>
      <c r="DR411" s="17"/>
      <c r="DS411" s="17"/>
      <c r="DT411" s="17"/>
      <c r="DU411" s="17"/>
      <c r="DV411" s="17"/>
      <c r="DW411" s="17"/>
      <c r="DX411" s="17"/>
      <c r="DY411" s="17"/>
      <c r="DZ411" s="17"/>
      <c r="EA411" s="17"/>
      <c r="EB411" s="17"/>
    </row>
    <row r="412" spans="2:132" x14ac:dyDescent="0.25"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7"/>
      <c r="DR412" s="17"/>
      <c r="DS412" s="17"/>
      <c r="DT412" s="17"/>
      <c r="DU412" s="17"/>
      <c r="DV412" s="17"/>
      <c r="DW412" s="17"/>
      <c r="DX412" s="17"/>
      <c r="DY412" s="17"/>
      <c r="DZ412" s="17"/>
      <c r="EA412" s="17"/>
      <c r="EB412" s="17"/>
    </row>
    <row r="413" spans="2:132" x14ac:dyDescent="0.25"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/>
      <c r="DP413" s="17"/>
      <c r="DQ413" s="17"/>
      <c r="DR413" s="17"/>
      <c r="DS413" s="17"/>
      <c r="DT413" s="17"/>
      <c r="DU413" s="17"/>
      <c r="DV413" s="17"/>
      <c r="DW413" s="17"/>
      <c r="DX413" s="17"/>
      <c r="DY413" s="17"/>
      <c r="DZ413" s="17"/>
      <c r="EA413" s="17"/>
      <c r="EB413" s="17"/>
    </row>
    <row r="414" spans="2:132" x14ac:dyDescent="0.25"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7"/>
      <c r="DR414" s="17"/>
      <c r="DS414" s="17"/>
      <c r="DT414" s="17"/>
      <c r="DU414" s="17"/>
      <c r="DV414" s="17"/>
      <c r="DW414" s="17"/>
      <c r="DX414" s="17"/>
      <c r="DY414" s="17"/>
      <c r="DZ414" s="17"/>
      <c r="EA414" s="17"/>
      <c r="EB414" s="17"/>
    </row>
    <row r="415" spans="2:132" x14ac:dyDescent="0.25"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7"/>
      <c r="DR415" s="17"/>
      <c r="DS415" s="17"/>
      <c r="DT415" s="17"/>
      <c r="DU415" s="17"/>
      <c r="DV415" s="17"/>
      <c r="DW415" s="17"/>
      <c r="DX415" s="17"/>
      <c r="DY415" s="17"/>
      <c r="DZ415" s="17"/>
      <c r="EA415" s="17"/>
      <c r="EB415" s="17"/>
    </row>
    <row r="416" spans="2:132" x14ac:dyDescent="0.25"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7"/>
      <c r="DR416" s="17"/>
      <c r="DS416" s="17"/>
      <c r="DT416" s="17"/>
      <c r="DU416" s="17"/>
      <c r="DV416" s="17"/>
      <c r="DW416" s="17"/>
      <c r="DX416" s="17"/>
      <c r="DY416" s="17"/>
      <c r="DZ416" s="17"/>
      <c r="EA416" s="17"/>
      <c r="EB416" s="17"/>
    </row>
    <row r="417" spans="2:132" x14ac:dyDescent="0.25"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7"/>
      <c r="DR417" s="17"/>
      <c r="DS417" s="17"/>
      <c r="DT417" s="17"/>
      <c r="DU417" s="17"/>
      <c r="DV417" s="17"/>
      <c r="DW417" s="17"/>
      <c r="DX417" s="17"/>
      <c r="DY417" s="17"/>
      <c r="DZ417" s="17"/>
      <c r="EA417" s="17"/>
      <c r="EB417" s="17"/>
    </row>
    <row r="418" spans="2:132" x14ac:dyDescent="0.25"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  <c r="DE418" s="17"/>
      <c r="DF418" s="17"/>
      <c r="DG418" s="17"/>
      <c r="DH418" s="17"/>
      <c r="DI418" s="17"/>
      <c r="DJ418" s="17"/>
      <c r="DK418" s="17"/>
      <c r="DL418" s="17"/>
      <c r="DM418" s="17"/>
      <c r="DN418" s="17"/>
      <c r="DO418" s="17"/>
      <c r="DP418" s="17"/>
      <c r="DQ418" s="17"/>
      <c r="DR418" s="17"/>
      <c r="DS418" s="17"/>
      <c r="DT418" s="17"/>
      <c r="DU418" s="17"/>
      <c r="DV418" s="17"/>
      <c r="DW418" s="17"/>
      <c r="DX418" s="17"/>
      <c r="DY418" s="17"/>
      <c r="DZ418" s="17"/>
      <c r="EA418" s="17"/>
      <c r="EB418" s="17"/>
    </row>
    <row r="419" spans="2:132" x14ac:dyDescent="0.25"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  <c r="DE419" s="17"/>
      <c r="DF419" s="17"/>
      <c r="DG419" s="17"/>
      <c r="DH419" s="17"/>
      <c r="DI419" s="17"/>
      <c r="DJ419" s="17"/>
      <c r="DK419" s="17"/>
      <c r="DL419" s="17"/>
      <c r="DM419" s="17"/>
      <c r="DN419" s="17"/>
      <c r="DO419" s="17"/>
      <c r="DP419" s="17"/>
      <c r="DQ419" s="17"/>
      <c r="DR419" s="17"/>
      <c r="DS419" s="17"/>
      <c r="DT419" s="17"/>
      <c r="DU419" s="17"/>
      <c r="DV419" s="17"/>
      <c r="DW419" s="17"/>
      <c r="DX419" s="17"/>
      <c r="DY419" s="17"/>
      <c r="DZ419" s="17"/>
      <c r="EA419" s="17"/>
      <c r="EB419" s="17"/>
    </row>
    <row r="420" spans="2:132" x14ac:dyDescent="0.25"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7"/>
      <c r="DR420" s="17"/>
      <c r="DS420" s="17"/>
      <c r="DT420" s="17"/>
      <c r="DU420" s="17"/>
      <c r="DV420" s="17"/>
      <c r="DW420" s="17"/>
      <c r="DX420" s="17"/>
      <c r="DY420" s="17"/>
      <c r="DZ420" s="17"/>
      <c r="EA420" s="17"/>
      <c r="EB420" s="17"/>
    </row>
    <row r="421" spans="2:132" x14ac:dyDescent="0.25"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7"/>
      <c r="DR421" s="17"/>
      <c r="DS421" s="17"/>
      <c r="DT421" s="17"/>
      <c r="DU421" s="17"/>
      <c r="DV421" s="17"/>
      <c r="DW421" s="17"/>
      <c r="DX421" s="17"/>
      <c r="DY421" s="17"/>
      <c r="DZ421" s="17"/>
      <c r="EA421" s="17"/>
      <c r="EB421" s="17"/>
    </row>
    <row r="422" spans="2:132" x14ac:dyDescent="0.25"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  <c r="DV422" s="17"/>
      <c r="DW422" s="17"/>
      <c r="DX422" s="17"/>
      <c r="DY422" s="17"/>
      <c r="DZ422" s="17"/>
      <c r="EA422" s="17"/>
      <c r="EB422" s="17"/>
    </row>
    <row r="423" spans="2:132" x14ac:dyDescent="0.25"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/>
      <c r="DF423" s="17"/>
      <c r="DG423" s="17"/>
      <c r="DH423" s="17"/>
      <c r="DI423" s="17"/>
      <c r="DJ423" s="17"/>
      <c r="DK423" s="17"/>
      <c r="DL423" s="17"/>
      <c r="DM423" s="17"/>
      <c r="DN423" s="17"/>
      <c r="DO423" s="17"/>
      <c r="DP423" s="17"/>
      <c r="DQ423" s="17"/>
      <c r="DR423" s="17"/>
      <c r="DS423" s="17"/>
      <c r="DT423" s="17"/>
      <c r="DU423" s="17"/>
      <c r="DV423" s="17"/>
      <c r="DW423" s="17"/>
      <c r="DX423" s="17"/>
      <c r="DY423" s="17"/>
      <c r="DZ423" s="17"/>
      <c r="EA423" s="17"/>
      <c r="EB423" s="17"/>
    </row>
    <row r="424" spans="2:132" x14ac:dyDescent="0.25"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7"/>
      <c r="DR424" s="17"/>
      <c r="DS424" s="17"/>
      <c r="DT424" s="17"/>
      <c r="DU424" s="17"/>
      <c r="DV424" s="17"/>
      <c r="DW424" s="17"/>
      <c r="DX424" s="17"/>
      <c r="DY424" s="17"/>
      <c r="DZ424" s="17"/>
      <c r="EA424" s="17"/>
      <c r="EB424" s="17"/>
    </row>
    <row r="425" spans="2:132" x14ac:dyDescent="0.25"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/>
      <c r="DJ425" s="17"/>
      <c r="DK425" s="17"/>
      <c r="DL425" s="17"/>
      <c r="DM425" s="17"/>
      <c r="DN425" s="17"/>
      <c r="DO425" s="17"/>
      <c r="DP425" s="17"/>
      <c r="DQ425" s="17"/>
      <c r="DR425" s="17"/>
      <c r="DS425" s="17"/>
      <c r="DT425" s="17"/>
      <c r="DU425" s="17"/>
      <c r="DV425" s="17"/>
      <c r="DW425" s="17"/>
      <c r="DX425" s="17"/>
      <c r="DY425" s="17"/>
      <c r="DZ425" s="17"/>
      <c r="EA425" s="17"/>
      <c r="EB425" s="17"/>
    </row>
    <row r="426" spans="2:132" x14ac:dyDescent="0.25"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7"/>
      <c r="DR426" s="17"/>
      <c r="DS426" s="17"/>
      <c r="DT426" s="17"/>
      <c r="DU426" s="17"/>
      <c r="DV426" s="17"/>
      <c r="DW426" s="17"/>
      <c r="DX426" s="17"/>
      <c r="DY426" s="17"/>
      <c r="DZ426" s="17"/>
      <c r="EA426" s="17"/>
      <c r="EB426" s="17"/>
    </row>
    <row r="427" spans="2:132" x14ac:dyDescent="0.25"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7"/>
      <c r="DR427" s="17"/>
      <c r="DS427" s="17"/>
      <c r="DT427" s="17"/>
      <c r="DU427" s="17"/>
      <c r="DV427" s="17"/>
      <c r="DW427" s="17"/>
      <c r="DX427" s="17"/>
      <c r="DY427" s="17"/>
      <c r="DZ427" s="17"/>
      <c r="EA427" s="17"/>
      <c r="EB427" s="17"/>
    </row>
    <row r="428" spans="2:132" x14ac:dyDescent="0.25"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7"/>
      <c r="DR428" s="17"/>
      <c r="DS428" s="17"/>
      <c r="DT428" s="17"/>
      <c r="DU428" s="17"/>
      <c r="DV428" s="17"/>
      <c r="DW428" s="17"/>
      <c r="DX428" s="17"/>
      <c r="DY428" s="17"/>
      <c r="DZ428" s="17"/>
      <c r="EA428" s="17"/>
      <c r="EB428" s="17"/>
    </row>
    <row r="429" spans="2:132" x14ac:dyDescent="0.25"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7"/>
      <c r="DW429" s="17"/>
      <c r="DX429" s="17"/>
      <c r="DY429" s="17"/>
      <c r="DZ429" s="17"/>
      <c r="EA429" s="17"/>
      <c r="EB429" s="17"/>
    </row>
    <row r="430" spans="2:132" x14ac:dyDescent="0.25"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  <c r="DV430" s="17"/>
      <c r="DW430" s="17"/>
      <c r="DX430" s="17"/>
      <c r="DY430" s="17"/>
      <c r="DZ430" s="17"/>
      <c r="EA430" s="17"/>
      <c r="EB430" s="17"/>
    </row>
    <row r="431" spans="2:132" x14ac:dyDescent="0.25"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  <c r="DV431" s="17"/>
      <c r="DW431" s="17"/>
      <c r="DX431" s="17"/>
      <c r="DY431" s="17"/>
      <c r="DZ431" s="17"/>
      <c r="EA431" s="17"/>
      <c r="EB431" s="17"/>
    </row>
    <row r="432" spans="2:132" x14ac:dyDescent="0.25"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7"/>
      <c r="DR432" s="17"/>
      <c r="DS432" s="17"/>
      <c r="DT432" s="17"/>
      <c r="DU432" s="17"/>
      <c r="DV432" s="17"/>
      <c r="DW432" s="17"/>
      <c r="DX432" s="17"/>
      <c r="DY432" s="17"/>
      <c r="DZ432" s="17"/>
      <c r="EA432" s="17"/>
      <c r="EB432" s="17"/>
    </row>
    <row r="433" spans="2:132" x14ac:dyDescent="0.25"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7"/>
      <c r="DR433" s="17"/>
      <c r="DS433" s="17"/>
      <c r="DT433" s="17"/>
      <c r="DU433" s="17"/>
      <c r="DV433" s="17"/>
      <c r="DW433" s="17"/>
      <c r="DX433" s="17"/>
      <c r="DY433" s="17"/>
      <c r="DZ433" s="17"/>
      <c r="EA433" s="17"/>
      <c r="EB433" s="17"/>
    </row>
    <row r="434" spans="2:132" x14ac:dyDescent="0.25"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</row>
    <row r="435" spans="2:132" x14ac:dyDescent="0.25"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</row>
    <row r="436" spans="2:132" x14ac:dyDescent="0.25"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</row>
    <row r="437" spans="2:132" x14ac:dyDescent="0.25"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</row>
    <row r="438" spans="2:132" x14ac:dyDescent="0.25"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</row>
    <row r="439" spans="2:132" x14ac:dyDescent="0.25"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</row>
    <row r="440" spans="2:132" x14ac:dyDescent="0.25"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</row>
    <row r="441" spans="2:132" x14ac:dyDescent="0.25"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</row>
    <row r="442" spans="2:132" x14ac:dyDescent="0.25"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</row>
    <row r="443" spans="2:132" x14ac:dyDescent="0.25"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</row>
    <row r="444" spans="2:132" x14ac:dyDescent="0.25"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</row>
    <row r="445" spans="2:132" x14ac:dyDescent="0.25"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7"/>
      <c r="DR445" s="17"/>
      <c r="DS445" s="17"/>
      <c r="DT445" s="17"/>
      <c r="DU445" s="17"/>
      <c r="DV445" s="17"/>
      <c r="DW445" s="17"/>
      <c r="DX445" s="17"/>
      <c r="DY445" s="17"/>
      <c r="DZ445" s="17"/>
      <c r="EA445" s="17"/>
      <c r="EB445" s="17"/>
    </row>
    <row r="446" spans="2:132" x14ac:dyDescent="0.25"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7"/>
      <c r="DR446" s="17"/>
      <c r="DS446" s="17"/>
      <c r="DT446" s="17"/>
      <c r="DU446" s="17"/>
      <c r="DV446" s="17"/>
      <c r="DW446" s="17"/>
      <c r="DX446" s="17"/>
      <c r="DY446" s="17"/>
      <c r="DZ446" s="17"/>
      <c r="EA446" s="17"/>
      <c r="EB446" s="17"/>
    </row>
    <row r="447" spans="2:132" x14ac:dyDescent="0.25"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7"/>
      <c r="DR447" s="17"/>
      <c r="DS447" s="17"/>
      <c r="DT447" s="17"/>
      <c r="DU447" s="17"/>
      <c r="DV447" s="17"/>
      <c r="DW447" s="17"/>
      <c r="DX447" s="17"/>
      <c r="DY447" s="17"/>
      <c r="DZ447" s="17"/>
      <c r="EA447" s="17"/>
      <c r="EB447" s="17"/>
    </row>
    <row r="448" spans="2:132" x14ac:dyDescent="0.25"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/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  <c r="DE448" s="17"/>
      <c r="DF448" s="17"/>
      <c r="DG448" s="17"/>
      <c r="DH448" s="17"/>
      <c r="DI448" s="17"/>
      <c r="DJ448" s="17"/>
      <c r="DK448" s="17"/>
      <c r="DL448" s="17"/>
      <c r="DM448" s="17"/>
      <c r="DN448" s="17"/>
      <c r="DO448" s="17"/>
      <c r="DP448" s="17"/>
      <c r="DQ448" s="17"/>
      <c r="DR448" s="17"/>
      <c r="DS448" s="17"/>
      <c r="DT448" s="17"/>
      <c r="DU448" s="17"/>
      <c r="DV448" s="17"/>
      <c r="DW448" s="17"/>
      <c r="DX448" s="17"/>
      <c r="DY448" s="17"/>
      <c r="DZ448" s="17"/>
      <c r="EA448" s="17"/>
      <c r="EB448" s="17"/>
    </row>
    <row r="449" spans="2:132" x14ac:dyDescent="0.25"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7"/>
      <c r="DR449" s="17"/>
      <c r="DS449" s="17"/>
      <c r="DT449" s="17"/>
      <c r="DU449" s="17"/>
      <c r="DV449" s="17"/>
      <c r="DW449" s="17"/>
      <c r="DX449" s="17"/>
      <c r="DY449" s="17"/>
      <c r="DZ449" s="17"/>
      <c r="EA449" s="17"/>
      <c r="EB449" s="17"/>
    </row>
    <row r="450" spans="2:132" x14ac:dyDescent="0.25"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  <c r="DV450" s="17"/>
      <c r="DW450" s="17"/>
      <c r="DX450" s="17"/>
      <c r="DY450" s="17"/>
      <c r="DZ450" s="17"/>
      <c r="EA450" s="17"/>
      <c r="EB450" s="17"/>
    </row>
    <row r="451" spans="2:132" x14ac:dyDescent="0.25"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7"/>
      <c r="DR451" s="17"/>
      <c r="DS451" s="17"/>
      <c r="DT451" s="17"/>
      <c r="DU451" s="17"/>
      <c r="DV451" s="17"/>
      <c r="DW451" s="17"/>
      <c r="DX451" s="17"/>
      <c r="DY451" s="17"/>
      <c r="DZ451" s="17"/>
      <c r="EA451" s="17"/>
      <c r="EB451" s="17"/>
    </row>
    <row r="452" spans="2:132" x14ac:dyDescent="0.25"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7"/>
      <c r="DR452" s="17"/>
      <c r="DS452" s="17"/>
      <c r="DT452" s="17"/>
      <c r="DU452" s="17"/>
      <c r="DV452" s="17"/>
      <c r="DW452" s="17"/>
      <c r="DX452" s="17"/>
      <c r="DY452" s="17"/>
      <c r="DZ452" s="17"/>
      <c r="EA452" s="17"/>
      <c r="EB452" s="17"/>
    </row>
    <row r="453" spans="2:132" x14ac:dyDescent="0.25"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7"/>
      <c r="DR453" s="17"/>
      <c r="DS453" s="17"/>
      <c r="DT453" s="17"/>
      <c r="DU453" s="17"/>
      <c r="DV453" s="17"/>
      <c r="DW453" s="17"/>
      <c r="DX453" s="17"/>
      <c r="DY453" s="17"/>
      <c r="DZ453" s="17"/>
      <c r="EA453" s="17"/>
      <c r="EB453" s="17"/>
    </row>
    <row r="454" spans="2:132" x14ac:dyDescent="0.25"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7"/>
      <c r="DR454" s="17"/>
      <c r="DS454" s="17"/>
      <c r="DT454" s="17"/>
      <c r="DU454" s="17"/>
      <c r="DV454" s="17"/>
      <c r="DW454" s="17"/>
      <c r="DX454" s="17"/>
      <c r="DY454" s="17"/>
      <c r="DZ454" s="17"/>
      <c r="EA454" s="17"/>
      <c r="EB454" s="17"/>
    </row>
    <row r="455" spans="2:132" x14ac:dyDescent="0.25"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7"/>
      <c r="DR455" s="17"/>
      <c r="DS455" s="17"/>
      <c r="DT455" s="17"/>
      <c r="DU455" s="17"/>
      <c r="DV455" s="17"/>
      <c r="DW455" s="17"/>
      <c r="DX455" s="17"/>
      <c r="DY455" s="17"/>
      <c r="DZ455" s="17"/>
      <c r="EA455" s="17"/>
      <c r="EB455" s="17"/>
    </row>
    <row r="456" spans="2:132" x14ac:dyDescent="0.25"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7"/>
      <c r="DW456" s="17"/>
      <c r="DX456" s="17"/>
      <c r="DY456" s="17"/>
      <c r="DZ456" s="17"/>
      <c r="EA456" s="17"/>
      <c r="EB456" s="17"/>
    </row>
    <row r="457" spans="2:132" x14ac:dyDescent="0.25"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7"/>
      <c r="DR457" s="17"/>
      <c r="DS457" s="17"/>
      <c r="DT457" s="17"/>
      <c r="DU457" s="17"/>
      <c r="DV457" s="17"/>
      <c r="DW457" s="17"/>
      <c r="DX457" s="17"/>
      <c r="DY457" s="17"/>
      <c r="DZ457" s="17"/>
      <c r="EA457" s="17"/>
      <c r="EB457" s="17"/>
    </row>
    <row r="458" spans="2:132" x14ac:dyDescent="0.25"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  <c r="DE458" s="17"/>
      <c r="DF458" s="17"/>
      <c r="DG458" s="17"/>
      <c r="DH458" s="17"/>
      <c r="DI458" s="17"/>
      <c r="DJ458" s="17"/>
      <c r="DK458" s="17"/>
      <c r="DL458" s="17"/>
      <c r="DM458" s="17"/>
      <c r="DN458" s="17"/>
      <c r="DO458" s="17"/>
      <c r="DP458" s="17"/>
      <c r="DQ458" s="17"/>
      <c r="DR458" s="17"/>
      <c r="DS458" s="17"/>
      <c r="DT458" s="17"/>
      <c r="DU458" s="17"/>
      <c r="DV458" s="17"/>
      <c r="DW458" s="17"/>
      <c r="DX458" s="17"/>
      <c r="DY458" s="17"/>
      <c r="DZ458" s="17"/>
      <c r="EA458" s="17"/>
      <c r="EB458" s="17"/>
    </row>
    <row r="459" spans="2:132" x14ac:dyDescent="0.25"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/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  <c r="DD459" s="17"/>
      <c r="DE459" s="17"/>
      <c r="DF459" s="17"/>
      <c r="DG459" s="17"/>
      <c r="DH459" s="17"/>
      <c r="DI459" s="17"/>
      <c r="DJ459" s="17"/>
      <c r="DK459" s="17"/>
      <c r="DL459" s="17"/>
      <c r="DM459" s="17"/>
      <c r="DN459" s="17"/>
      <c r="DO459" s="17"/>
      <c r="DP459" s="17"/>
      <c r="DQ459" s="17"/>
      <c r="DR459" s="17"/>
      <c r="DS459" s="17"/>
      <c r="DT459" s="17"/>
      <c r="DU459" s="17"/>
      <c r="DV459" s="17"/>
      <c r="DW459" s="17"/>
      <c r="DX459" s="17"/>
      <c r="DY459" s="17"/>
      <c r="DZ459" s="17"/>
      <c r="EA459" s="17"/>
      <c r="EB459" s="17"/>
    </row>
    <row r="460" spans="2:132" x14ac:dyDescent="0.25"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  <c r="DE460" s="17"/>
      <c r="DF460" s="17"/>
      <c r="DG460" s="17"/>
      <c r="DH460" s="17"/>
      <c r="DI460" s="17"/>
      <c r="DJ460" s="17"/>
      <c r="DK460" s="17"/>
      <c r="DL460" s="17"/>
      <c r="DM460" s="17"/>
      <c r="DN460" s="17"/>
      <c r="DO460" s="17"/>
      <c r="DP460" s="17"/>
      <c r="DQ460" s="17"/>
      <c r="DR460" s="17"/>
      <c r="DS460" s="17"/>
      <c r="DT460" s="17"/>
      <c r="DU460" s="17"/>
      <c r="DV460" s="17"/>
      <c r="DW460" s="17"/>
      <c r="DX460" s="17"/>
      <c r="DY460" s="17"/>
      <c r="DZ460" s="17"/>
      <c r="EA460" s="17"/>
      <c r="EB460" s="17"/>
    </row>
    <row r="461" spans="2:132" x14ac:dyDescent="0.25"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  <c r="DD461" s="17"/>
      <c r="DE461" s="17"/>
      <c r="DF461" s="17"/>
      <c r="DG461" s="17"/>
      <c r="DH461" s="17"/>
      <c r="DI461" s="17"/>
      <c r="DJ461" s="17"/>
      <c r="DK461" s="17"/>
      <c r="DL461" s="17"/>
      <c r="DM461" s="17"/>
      <c r="DN461" s="17"/>
      <c r="DO461" s="17"/>
      <c r="DP461" s="17"/>
      <c r="DQ461" s="17"/>
      <c r="DR461" s="17"/>
      <c r="DS461" s="17"/>
      <c r="DT461" s="17"/>
      <c r="DU461" s="17"/>
      <c r="DV461" s="17"/>
      <c r="DW461" s="17"/>
      <c r="DX461" s="17"/>
      <c r="DY461" s="17"/>
      <c r="DZ461" s="17"/>
      <c r="EA461" s="17"/>
      <c r="EB461" s="17"/>
    </row>
    <row r="462" spans="2:132" x14ac:dyDescent="0.25"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/>
      <c r="CK462" s="17"/>
      <c r="CL462" s="17"/>
      <c r="CM462" s="17"/>
      <c r="CN462" s="17"/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  <c r="DE462" s="17"/>
      <c r="DF462" s="17"/>
      <c r="DG462" s="17"/>
      <c r="DH462" s="17"/>
      <c r="DI462" s="17"/>
      <c r="DJ462" s="17"/>
      <c r="DK462" s="17"/>
      <c r="DL462" s="17"/>
      <c r="DM462" s="17"/>
      <c r="DN462" s="17"/>
      <c r="DO462" s="17"/>
      <c r="DP462" s="17"/>
      <c r="DQ462" s="17"/>
      <c r="DR462" s="17"/>
      <c r="DS462" s="17"/>
      <c r="DT462" s="17"/>
      <c r="DU462" s="17"/>
      <c r="DV462" s="17"/>
      <c r="DW462" s="17"/>
      <c r="DX462" s="17"/>
      <c r="DY462" s="17"/>
      <c r="DZ462" s="17"/>
      <c r="EA462" s="17"/>
      <c r="EB462" s="17"/>
    </row>
    <row r="463" spans="2:132" x14ac:dyDescent="0.25"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  <c r="DE463" s="17"/>
      <c r="DF463" s="17"/>
      <c r="DG463" s="17"/>
      <c r="DH463" s="17"/>
      <c r="DI463" s="17"/>
      <c r="DJ463" s="17"/>
      <c r="DK463" s="17"/>
      <c r="DL463" s="17"/>
      <c r="DM463" s="17"/>
      <c r="DN463" s="17"/>
      <c r="DO463" s="17"/>
      <c r="DP463" s="17"/>
      <c r="DQ463" s="17"/>
      <c r="DR463" s="17"/>
      <c r="DS463" s="17"/>
      <c r="DT463" s="17"/>
      <c r="DU463" s="17"/>
      <c r="DV463" s="17"/>
      <c r="DW463" s="17"/>
      <c r="DX463" s="17"/>
      <c r="DY463" s="17"/>
      <c r="DZ463" s="17"/>
      <c r="EA463" s="17"/>
      <c r="EB463" s="17"/>
    </row>
    <row r="464" spans="2:132" x14ac:dyDescent="0.25"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/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  <c r="DE464" s="17"/>
      <c r="DF464" s="17"/>
      <c r="DG464" s="17"/>
      <c r="DH464" s="17"/>
      <c r="DI464" s="17"/>
      <c r="DJ464" s="17"/>
      <c r="DK464" s="17"/>
      <c r="DL464" s="17"/>
      <c r="DM464" s="17"/>
      <c r="DN464" s="17"/>
      <c r="DO464" s="17"/>
      <c r="DP464" s="17"/>
      <c r="DQ464" s="17"/>
      <c r="DR464" s="17"/>
      <c r="DS464" s="17"/>
      <c r="DT464" s="17"/>
      <c r="DU464" s="17"/>
      <c r="DV464" s="17"/>
      <c r="DW464" s="17"/>
      <c r="DX464" s="17"/>
      <c r="DY464" s="17"/>
      <c r="DZ464" s="17"/>
      <c r="EA464" s="17"/>
      <c r="EB464" s="17"/>
    </row>
    <row r="465" spans="2:132" x14ac:dyDescent="0.25"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  <c r="DD465" s="17"/>
      <c r="DE465" s="17"/>
      <c r="DF465" s="17"/>
      <c r="DG465" s="17"/>
      <c r="DH465" s="17"/>
      <c r="DI465" s="17"/>
      <c r="DJ465" s="17"/>
      <c r="DK465" s="17"/>
      <c r="DL465" s="17"/>
      <c r="DM465" s="17"/>
      <c r="DN465" s="17"/>
      <c r="DO465" s="17"/>
      <c r="DP465" s="17"/>
      <c r="DQ465" s="17"/>
      <c r="DR465" s="17"/>
      <c r="DS465" s="17"/>
      <c r="DT465" s="17"/>
      <c r="DU465" s="17"/>
      <c r="DV465" s="17"/>
      <c r="DW465" s="17"/>
      <c r="DX465" s="17"/>
      <c r="DY465" s="17"/>
      <c r="DZ465" s="17"/>
      <c r="EA465" s="17"/>
      <c r="EB465" s="17"/>
    </row>
    <row r="466" spans="2:132" x14ac:dyDescent="0.25"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  <c r="DE466" s="17"/>
      <c r="DF466" s="17"/>
      <c r="DG466" s="17"/>
      <c r="DH466" s="17"/>
      <c r="DI466" s="17"/>
      <c r="DJ466" s="17"/>
      <c r="DK466" s="17"/>
      <c r="DL466" s="17"/>
      <c r="DM466" s="17"/>
      <c r="DN466" s="17"/>
      <c r="DO466" s="17"/>
      <c r="DP466" s="17"/>
      <c r="DQ466" s="17"/>
      <c r="DR466" s="17"/>
      <c r="DS466" s="17"/>
      <c r="DT466" s="17"/>
      <c r="DU466" s="17"/>
      <c r="DV466" s="17"/>
      <c r="DW466" s="17"/>
      <c r="DX466" s="17"/>
      <c r="DY466" s="17"/>
      <c r="DZ466" s="17"/>
      <c r="EA466" s="17"/>
      <c r="EB466" s="17"/>
    </row>
    <row r="467" spans="2:132" x14ac:dyDescent="0.25"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  <c r="DE467" s="17"/>
      <c r="DF467" s="17"/>
      <c r="DG467" s="17"/>
      <c r="DH467" s="17"/>
      <c r="DI467" s="17"/>
      <c r="DJ467" s="17"/>
      <c r="DK467" s="17"/>
      <c r="DL467" s="17"/>
      <c r="DM467" s="17"/>
      <c r="DN467" s="17"/>
      <c r="DO467" s="17"/>
      <c r="DP467" s="17"/>
      <c r="DQ467" s="17"/>
      <c r="DR467" s="17"/>
      <c r="DS467" s="17"/>
      <c r="DT467" s="17"/>
      <c r="DU467" s="17"/>
      <c r="DV467" s="17"/>
      <c r="DW467" s="17"/>
      <c r="DX467" s="17"/>
      <c r="DY467" s="17"/>
      <c r="DZ467" s="17"/>
      <c r="EA467" s="17"/>
      <c r="EB467" s="17"/>
    </row>
    <row r="468" spans="2:132" x14ac:dyDescent="0.25"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  <c r="DD468" s="17"/>
      <c r="DE468" s="17"/>
      <c r="DF468" s="17"/>
      <c r="DG468" s="17"/>
      <c r="DH468" s="17"/>
      <c r="DI468" s="17"/>
      <c r="DJ468" s="17"/>
      <c r="DK468" s="17"/>
      <c r="DL468" s="17"/>
      <c r="DM468" s="17"/>
      <c r="DN468" s="17"/>
      <c r="DO468" s="17"/>
      <c r="DP468" s="17"/>
      <c r="DQ468" s="17"/>
      <c r="DR468" s="17"/>
      <c r="DS468" s="17"/>
      <c r="DT468" s="17"/>
      <c r="DU468" s="17"/>
      <c r="DV468" s="17"/>
      <c r="DW468" s="17"/>
      <c r="DX468" s="17"/>
      <c r="DY468" s="17"/>
      <c r="DZ468" s="17"/>
      <c r="EA468" s="17"/>
      <c r="EB468" s="17"/>
    </row>
    <row r="469" spans="2:132" x14ac:dyDescent="0.25"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/>
      <c r="CL469" s="17"/>
      <c r="CM469" s="17"/>
      <c r="CN469" s="17"/>
      <c r="CO469" s="17"/>
      <c r="CP469" s="17"/>
      <c r="CQ469" s="17"/>
      <c r="CR469" s="17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  <c r="DE469" s="17"/>
      <c r="DF469" s="17"/>
      <c r="DG469" s="17"/>
      <c r="DH469" s="17"/>
      <c r="DI469" s="17"/>
      <c r="DJ469" s="17"/>
      <c r="DK469" s="17"/>
      <c r="DL469" s="17"/>
      <c r="DM469" s="17"/>
      <c r="DN469" s="17"/>
      <c r="DO469" s="17"/>
      <c r="DP469" s="17"/>
      <c r="DQ469" s="17"/>
      <c r="DR469" s="17"/>
      <c r="DS469" s="17"/>
      <c r="DT469" s="17"/>
      <c r="DU469" s="17"/>
      <c r="DV469" s="17"/>
      <c r="DW469" s="17"/>
      <c r="DX469" s="17"/>
      <c r="DY469" s="17"/>
      <c r="DZ469" s="17"/>
      <c r="EA469" s="17"/>
      <c r="EB469" s="17"/>
    </row>
    <row r="470" spans="2:132" x14ac:dyDescent="0.25"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  <c r="CD470" s="17"/>
      <c r="CE470" s="17"/>
      <c r="CF470" s="17"/>
      <c r="CG470" s="17"/>
      <c r="CH470" s="17"/>
      <c r="CI470" s="17"/>
      <c r="CJ470" s="17"/>
      <c r="CK470" s="17"/>
      <c r="CL470" s="17"/>
      <c r="CM470" s="17"/>
      <c r="CN470" s="17"/>
      <c r="CO470" s="17"/>
      <c r="CP470" s="17"/>
      <c r="CQ470" s="17"/>
      <c r="CR470" s="17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  <c r="DD470" s="17"/>
      <c r="DE470" s="17"/>
      <c r="DF470" s="17"/>
      <c r="DG470" s="17"/>
      <c r="DH470" s="17"/>
      <c r="DI470" s="17"/>
      <c r="DJ470" s="17"/>
      <c r="DK470" s="17"/>
      <c r="DL470" s="17"/>
      <c r="DM470" s="17"/>
      <c r="DN470" s="17"/>
      <c r="DO470" s="17"/>
      <c r="DP470" s="17"/>
      <c r="DQ470" s="17"/>
      <c r="DR470" s="17"/>
      <c r="DS470" s="17"/>
      <c r="DT470" s="17"/>
      <c r="DU470" s="17"/>
      <c r="DV470" s="17"/>
      <c r="DW470" s="17"/>
      <c r="DX470" s="17"/>
      <c r="DY470" s="17"/>
      <c r="DZ470" s="17"/>
      <c r="EA470" s="17"/>
      <c r="EB470" s="17"/>
    </row>
    <row r="471" spans="2:132" x14ac:dyDescent="0.25"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  <c r="CD471" s="17"/>
      <c r="CE471" s="17"/>
      <c r="CF471" s="17"/>
      <c r="CG471" s="17"/>
      <c r="CH471" s="17"/>
      <c r="CI471" s="17"/>
      <c r="CJ471" s="17"/>
      <c r="CK471" s="17"/>
      <c r="CL471" s="17"/>
      <c r="CM471" s="17"/>
      <c r="CN471" s="17"/>
      <c r="CO471" s="17"/>
      <c r="CP471" s="17"/>
      <c r="CQ471" s="17"/>
      <c r="CR471" s="17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  <c r="DD471" s="17"/>
      <c r="DE471" s="17"/>
      <c r="DF471" s="17"/>
      <c r="DG471" s="17"/>
      <c r="DH471" s="17"/>
      <c r="DI471" s="17"/>
      <c r="DJ471" s="17"/>
      <c r="DK471" s="17"/>
      <c r="DL471" s="17"/>
      <c r="DM471" s="17"/>
      <c r="DN471" s="17"/>
      <c r="DO471" s="17"/>
      <c r="DP471" s="17"/>
      <c r="DQ471" s="17"/>
      <c r="DR471" s="17"/>
      <c r="DS471" s="17"/>
      <c r="DT471" s="17"/>
      <c r="DU471" s="17"/>
      <c r="DV471" s="17"/>
      <c r="DW471" s="17"/>
      <c r="DX471" s="17"/>
      <c r="DY471" s="17"/>
      <c r="DZ471" s="17"/>
      <c r="EA471" s="17"/>
      <c r="EB471" s="17"/>
    </row>
    <row r="472" spans="2:132" x14ac:dyDescent="0.25"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  <c r="CD472" s="17"/>
      <c r="CE472" s="17"/>
      <c r="CF472" s="17"/>
      <c r="CG472" s="17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7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7"/>
      <c r="DI472" s="17"/>
      <c r="DJ472" s="17"/>
      <c r="DK472" s="17"/>
      <c r="DL472" s="17"/>
      <c r="DM472" s="17"/>
      <c r="DN472" s="17"/>
      <c r="DO472" s="17"/>
      <c r="DP472" s="17"/>
      <c r="DQ472" s="17"/>
      <c r="DR472" s="17"/>
      <c r="DS472" s="17"/>
      <c r="DT472" s="17"/>
      <c r="DU472" s="17"/>
      <c r="DV472" s="17"/>
      <c r="DW472" s="17"/>
      <c r="DX472" s="17"/>
      <c r="DY472" s="17"/>
      <c r="DZ472" s="17"/>
      <c r="EA472" s="17"/>
      <c r="EB472" s="17"/>
    </row>
    <row r="473" spans="2:132" x14ac:dyDescent="0.25"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  <c r="CD473" s="17"/>
      <c r="CE473" s="17"/>
      <c r="CF473" s="17"/>
      <c r="CG473" s="17"/>
      <c r="CH473" s="17"/>
      <c r="CI473" s="17"/>
      <c r="CJ473" s="17"/>
      <c r="CK473" s="17"/>
      <c r="CL473" s="17"/>
      <c r="CM473" s="17"/>
      <c r="CN473" s="17"/>
      <c r="CO473" s="17"/>
      <c r="CP473" s="17"/>
      <c r="CQ473" s="17"/>
      <c r="CR473" s="17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  <c r="DD473" s="17"/>
      <c r="DE473" s="17"/>
      <c r="DF473" s="17"/>
      <c r="DG473" s="17"/>
      <c r="DH473" s="17"/>
      <c r="DI473" s="17"/>
      <c r="DJ473" s="17"/>
      <c r="DK473" s="17"/>
      <c r="DL473" s="17"/>
      <c r="DM473" s="17"/>
      <c r="DN473" s="17"/>
      <c r="DO473" s="17"/>
      <c r="DP473" s="17"/>
      <c r="DQ473" s="17"/>
      <c r="DR473" s="17"/>
      <c r="DS473" s="17"/>
      <c r="DT473" s="17"/>
      <c r="DU473" s="17"/>
      <c r="DV473" s="17"/>
      <c r="DW473" s="17"/>
      <c r="DX473" s="17"/>
      <c r="DY473" s="17"/>
      <c r="DZ473" s="17"/>
      <c r="EA473" s="17"/>
      <c r="EB473" s="17"/>
    </row>
    <row r="474" spans="2:132" x14ac:dyDescent="0.25"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  <c r="CD474" s="17"/>
      <c r="CE474" s="17"/>
      <c r="CF474" s="17"/>
      <c r="CG474" s="17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7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7"/>
      <c r="DI474" s="17"/>
      <c r="DJ474" s="17"/>
      <c r="DK474" s="17"/>
      <c r="DL474" s="17"/>
      <c r="DM474" s="17"/>
      <c r="DN474" s="17"/>
      <c r="DO474" s="17"/>
      <c r="DP474" s="17"/>
      <c r="DQ474" s="17"/>
      <c r="DR474" s="17"/>
      <c r="DS474" s="17"/>
      <c r="DT474" s="17"/>
      <c r="DU474" s="17"/>
      <c r="DV474" s="17"/>
      <c r="DW474" s="17"/>
      <c r="DX474" s="17"/>
      <c r="DY474" s="17"/>
      <c r="DZ474" s="17"/>
      <c r="EA474" s="17"/>
      <c r="EB474" s="17"/>
    </row>
    <row r="475" spans="2:132" x14ac:dyDescent="0.25"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  <c r="DE475" s="17"/>
      <c r="DF475" s="17"/>
      <c r="DG475" s="17"/>
      <c r="DH475" s="17"/>
      <c r="DI475" s="17"/>
      <c r="DJ475" s="17"/>
      <c r="DK475" s="17"/>
      <c r="DL475" s="17"/>
      <c r="DM475" s="17"/>
      <c r="DN475" s="17"/>
      <c r="DO475" s="17"/>
      <c r="DP475" s="17"/>
      <c r="DQ475" s="17"/>
      <c r="DR475" s="17"/>
      <c r="DS475" s="17"/>
      <c r="DT475" s="17"/>
      <c r="DU475" s="17"/>
      <c r="DV475" s="17"/>
      <c r="DW475" s="17"/>
      <c r="DX475" s="17"/>
      <c r="DY475" s="17"/>
      <c r="DZ475" s="17"/>
      <c r="EA475" s="17"/>
      <c r="EB475" s="17"/>
    </row>
    <row r="476" spans="2:132" x14ac:dyDescent="0.25"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  <c r="DE476" s="17"/>
      <c r="DF476" s="17"/>
      <c r="DG476" s="17"/>
      <c r="DH476" s="17"/>
      <c r="DI476" s="17"/>
      <c r="DJ476" s="17"/>
      <c r="DK476" s="17"/>
      <c r="DL476" s="17"/>
      <c r="DM476" s="17"/>
      <c r="DN476" s="17"/>
      <c r="DO476" s="17"/>
      <c r="DP476" s="17"/>
      <c r="DQ476" s="17"/>
      <c r="DR476" s="17"/>
      <c r="DS476" s="17"/>
      <c r="DT476" s="17"/>
      <c r="DU476" s="17"/>
      <c r="DV476" s="17"/>
      <c r="DW476" s="17"/>
      <c r="DX476" s="17"/>
      <c r="DY476" s="17"/>
      <c r="DZ476" s="17"/>
      <c r="EA476" s="17"/>
      <c r="EB476" s="17"/>
    </row>
    <row r="477" spans="2:132" x14ac:dyDescent="0.25"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  <c r="CD477" s="17"/>
      <c r="CE477" s="17"/>
      <c r="CF477" s="17"/>
      <c r="CG477" s="17"/>
      <c r="CH477" s="17"/>
      <c r="CI477" s="17"/>
      <c r="CJ477" s="17"/>
      <c r="CK477" s="17"/>
      <c r="CL477" s="17"/>
      <c r="CM477" s="17"/>
      <c r="CN477" s="17"/>
      <c r="CO477" s="17"/>
      <c r="CP477" s="17"/>
      <c r="CQ477" s="17"/>
      <c r="CR477" s="17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  <c r="DD477" s="17"/>
      <c r="DE477" s="17"/>
      <c r="DF477" s="17"/>
      <c r="DG477" s="17"/>
      <c r="DH477" s="17"/>
      <c r="DI477" s="17"/>
      <c r="DJ477" s="17"/>
      <c r="DK477" s="17"/>
      <c r="DL477" s="17"/>
      <c r="DM477" s="17"/>
      <c r="DN477" s="17"/>
      <c r="DO477" s="17"/>
      <c r="DP477" s="17"/>
      <c r="DQ477" s="17"/>
      <c r="DR477" s="17"/>
      <c r="DS477" s="17"/>
      <c r="DT477" s="17"/>
      <c r="DU477" s="17"/>
      <c r="DV477" s="17"/>
      <c r="DW477" s="17"/>
      <c r="DX477" s="17"/>
      <c r="DY477" s="17"/>
      <c r="DZ477" s="17"/>
      <c r="EA477" s="17"/>
      <c r="EB477" s="17"/>
    </row>
    <row r="478" spans="2:132" x14ac:dyDescent="0.25"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  <c r="CD478" s="17"/>
      <c r="CE478" s="17"/>
      <c r="CF478" s="17"/>
      <c r="CG478" s="17"/>
      <c r="CH478" s="17"/>
      <c r="CI478" s="17"/>
      <c r="CJ478" s="17"/>
      <c r="CK478" s="17"/>
      <c r="CL478" s="17"/>
      <c r="CM478" s="17"/>
      <c r="CN478" s="17"/>
      <c r="CO478" s="17"/>
      <c r="CP478" s="17"/>
      <c r="CQ478" s="17"/>
      <c r="CR478" s="17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  <c r="DD478" s="17"/>
      <c r="DE478" s="17"/>
      <c r="DF478" s="17"/>
      <c r="DG478" s="17"/>
      <c r="DH478" s="17"/>
      <c r="DI478" s="17"/>
      <c r="DJ478" s="17"/>
      <c r="DK478" s="17"/>
      <c r="DL478" s="17"/>
      <c r="DM478" s="17"/>
      <c r="DN478" s="17"/>
      <c r="DO478" s="17"/>
      <c r="DP478" s="17"/>
      <c r="DQ478" s="17"/>
      <c r="DR478" s="17"/>
      <c r="DS478" s="17"/>
      <c r="DT478" s="17"/>
      <c r="DU478" s="17"/>
      <c r="DV478" s="17"/>
      <c r="DW478" s="17"/>
      <c r="DX478" s="17"/>
      <c r="DY478" s="17"/>
      <c r="DZ478" s="17"/>
      <c r="EA478" s="17"/>
      <c r="EB478" s="17"/>
    </row>
    <row r="479" spans="2:132" x14ac:dyDescent="0.25"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  <c r="CD479" s="17"/>
      <c r="CE479" s="17"/>
      <c r="CF479" s="17"/>
      <c r="CG479" s="17"/>
      <c r="CH479" s="17"/>
      <c r="CI479" s="17"/>
      <c r="CJ479" s="17"/>
      <c r="CK479" s="17"/>
      <c r="CL479" s="17"/>
      <c r="CM479" s="17"/>
      <c r="CN479" s="17"/>
      <c r="CO479" s="17"/>
      <c r="CP479" s="17"/>
      <c r="CQ479" s="17"/>
      <c r="CR479" s="17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  <c r="DD479" s="17"/>
      <c r="DE479" s="17"/>
      <c r="DF479" s="17"/>
      <c r="DG479" s="17"/>
      <c r="DH479" s="17"/>
      <c r="DI479" s="17"/>
      <c r="DJ479" s="17"/>
      <c r="DK479" s="17"/>
      <c r="DL479" s="17"/>
      <c r="DM479" s="17"/>
      <c r="DN479" s="17"/>
      <c r="DO479" s="17"/>
      <c r="DP479" s="17"/>
      <c r="DQ479" s="17"/>
      <c r="DR479" s="17"/>
      <c r="DS479" s="17"/>
      <c r="DT479" s="17"/>
      <c r="DU479" s="17"/>
      <c r="DV479" s="17"/>
      <c r="DW479" s="17"/>
      <c r="DX479" s="17"/>
      <c r="DY479" s="17"/>
      <c r="DZ479" s="17"/>
      <c r="EA479" s="17"/>
      <c r="EB479" s="17"/>
    </row>
    <row r="480" spans="2:132" x14ac:dyDescent="0.25"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  <c r="CD480" s="17"/>
      <c r="CE480" s="17"/>
      <c r="CF480" s="17"/>
      <c r="CG480" s="17"/>
      <c r="CH480" s="17"/>
      <c r="CI480" s="17"/>
      <c r="CJ480" s="17"/>
      <c r="CK480" s="17"/>
      <c r="CL480" s="17"/>
      <c r="CM480" s="17"/>
      <c r="CN480" s="17"/>
      <c r="CO480" s="17"/>
      <c r="CP480" s="17"/>
      <c r="CQ480" s="17"/>
      <c r="CR480" s="17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  <c r="DD480" s="17"/>
      <c r="DE480" s="17"/>
      <c r="DF480" s="17"/>
      <c r="DG480" s="17"/>
      <c r="DH480" s="17"/>
      <c r="DI480" s="17"/>
      <c r="DJ480" s="17"/>
      <c r="DK480" s="17"/>
      <c r="DL480" s="17"/>
      <c r="DM480" s="17"/>
      <c r="DN480" s="17"/>
      <c r="DO480" s="17"/>
      <c r="DP480" s="17"/>
      <c r="DQ480" s="17"/>
      <c r="DR480" s="17"/>
      <c r="DS480" s="17"/>
      <c r="DT480" s="17"/>
      <c r="DU480" s="17"/>
      <c r="DV480" s="17"/>
      <c r="DW480" s="17"/>
      <c r="DX480" s="17"/>
      <c r="DY480" s="17"/>
      <c r="DZ480" s="17"/>
      <c r="EA480" s="17"/>
      <c r="EB480" s="17"/>
    </row>
    <row r="481" spans="2:132" x14ac:dyDescent="0.25"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  <c r="CD481" s="17"/>
      <c r="CE481" s="17"/>
      <c r="CF481" s="17"/>
      <c r="CG481" s="17"/>
      <c r="CH481" s="17"/>
      <c r="CI481" s="17"/>
      <c r="CJ481" s="17"/>
      <c r="CK481" s="17"/>
      <c r="CL481" s="17"/>
      <c r="CM481" s="17"/>
      <c r="CN481" s="17"/>
      <c r="CO481" s="17"/>
      <c r="CP481" s="17"/>
      <c r="CQ481" s="17"/>
      <c r="CR481" s="17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  <c r="DD481" s="17"/>
      <c r="DE481" s="17"/>
      <c r="DF481" s="17"/>
      <c r="DG481" s="17"/>
      <c r="DH481" s="17"/>
      <c r="DI481" s="17"/>
      <c r="DJ481" s="17"/>
      <c r="DK481" s="17"/>
      <c r="DL481" s="17"/>
      <c r="DM481" s="17"/>
      <c r="DN481" s="17"/>
      <c r="DO481" s="17"/>
      <c r="DP481" s="17"/>
      <c r="DQ481" s="17"/>
      <c r="DR481" s="17"/>
      <c r="DS481" s="17"/>
      <c r="DT481" s="17"/>
      <c r="DU481" s="17"/>
      <c r="DV481" s="17"/>
      <c r="DW481" s="17"/>
      <c r="DX481" s="17"/>
      <c r="DY481" s="17"/>
      <c r="DZ481" s="17"/>
      <c r="EA481" s="17"/>
      <c r="EB481" s="17"/>
    </row>
    <row r="482" spans="2:132" x14ac:dyDescent="0.25"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  <c r="CD482" s="17"/>
      <c r="CE482" s="17"/>
      <c r="CF482" s="17"/>
      <c r="CG482" s="17"/>
      <c r="CH482" s="17"/>
      <c r="CI482" s="17"/>
      <c r="CJ482" s="17"/>
      <c r="CK482" s="17"/>
      <c r="CL482" s="17"/>
      <c r="CM482" s="17"/>
      <c r="CN482" s="17"/>
      <c r="CO482" s="17"/>
      <c r="CP482" s="17"/>
      <c r="CQ482" s="17"/>
      <c r="CR482" s="17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  <c r="DD482" s="17"/>
      <c r="DE482" s="17"/>
      <c r="DF482" s="17"/>
      <c r="DG482" s="17"/>
      <c r="DH482" s="17"/>
      <c r="DI482" s="17"/>
      <c r="DJ482" s="17"/>
      <c r="DK482" s="17"/>
      <c r="DL482" s="17"/>
      <c r="DM482" s="17"/>
      <c r="DN482" s="17"/>
      <c r="DO482" s="17"/>
      <c r="DP482" s="17"/>
      <c r="DQ482" s="17"/>
      <c r="DR482" s="17"/>
      <c r="DS482" s="17"/>
      <c r="DT482" s="17"/>
      <c r="DU482" s="17"/>
      <c r="DV482" s="17"/>
      <c r="DW482" s="17"/>
      <c r="DX482" s="17"/>
      <c r="DY482" s="17"/>
      <c r="DZ482" s="17"/>
      <c r="EA482" s="17"/>
      <c r="EB482" s="17"/>
    </row>
    <row r="483" spans="2:132" x14ac:dyDescent="0.25"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  <c r="CD483" s="17"/>
      <c r="CE483" s="17"/>
      <c r="CF483" s="17"/>
      <c r="CG483" s="17"/>
      <c r="CH483" s="17"/>
      <c r="CI483" s="17"/>
      <c r="CJ483" s="17"/>
      <c r="CK483" s="17"/>
      <c r="CL483" s="17"/>
      <c r="CM483" s="17"/>
      <c r="CN483" s="17"/>
      <c r="CO483" s="17"/>
      <c r="CP483" s="17"/>
      <c r="CQ483" s="17"/>
      <c r="CR483" s="17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  <c r="DD483" s="17"/>
      <c r="DE483" s="17"/>
      <c r="DF483" s="17"/>
      <c r="DG483" s="17"/>
      <c r="DH483" s="17"/>
      <c r="DI483" s="17"/>
      <c r="DJ483" s="17"/>
      <c r="DK483" s="17"/>
      <c r="DL483" s="17"/>
      <c r="DM483" s="17"/>
      <c r="DN483" s="17"/>
      <c r="DO483" s="17"/>
      <c r="DP483" s="17"/>
      <c r="DQ483" s="17"/>
      <c r="DR483" s="17"/>
      <c r="DS483" s="17"/>
      <c r="DT483" s="17"/>
      <c r="DU483" s="17"/>
      <c r="DV483" s="17"/>
      <c r="DW483" s="17"/>
      <c r="DX483" s="17"/>
      <c r="DY483" s="17"/>
      <c r="DZ483" s="17"/>
      <c r="EA483" s="17"/>
      <c r="EB483" s="17"/>
    </row>
    <row r="484" spans="2:132" x14ac:dyDescent="0.25"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  <c r="CD484" s="17"/>
      <c r="CE484" s="17"/>
      <c r="CF484" s="17"/>
      <c r="CG484" s="17"/>
      <c r="CH484" s="17"/>
      <c r="CI484" s="17"/>
      <c r="CJ484" s="17"/>
      <c r="CK484" s="17"/>
      <c r="CL484" s="17"/>
      <c r="CM484" s="17"/>
      <c r="CN484" s="17"/>
      <c r="CO484" s="17"/>
      <c r="CP484" s="17"/>
      <c r="CQ484" s="17"/>
      <c r="CR484" s="17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  <c r="DD484" s="17"/>
      <c r="DE484" s="17"/>
      <c r="DF484" s="17"/>
      <c r="DG484" s="17"/>
      <c r="DH484" s="17"/>
      <c r="DI484" s="17"/>
      <c r="DJ484" s="17"/>
      <c r="DK484" s="17"/>
      <c r="DL484" s="17"/>
      <c r="DM484" s="17"/>
      <c r="DN484" s="17"/>
      <c r="DO484" s="17"/>
      <c r="DP484" s="17"/>
      <c r="DQ484" s="17"/>
      <c r="DR484" s="17"/>
      <c r="DS484" s="17"/>
      <c r="DT484" s="17"/>
      <c r="DU484" s="17"/>
      <c r="DV484" s="17"/>
      <c r="DW484" s="17"/>
      <c r="DX484" s="17"/>
      <c r="DY484" s="17"/>
      <c r="DZ484" s="17"/>
      <c r="EA484" s="17"/>
      <c r="EB484" s="17"/>
    </row>
    <row r="485" spans="2:132" x14ac:dyDescent="0.25"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  <c r="CD485" s="17"/>
      <c r="CE485" s="17"/>
      <c r="CF485" s="17"/>
      <c r="CG485" s="17"/>
      <c r="CH485" s="17"/>
      <c r="CI485" s="17"/>
      <c r="CJ485" s="17"/>
      <c r="CK485" s="17"/>
      <c r="CL485" s="17"/>
      <c r="CM485" s="17"/>
      <c r="CN485" s="17"/>
      <c r="CO485" s="17"/>
      <c r="CP485" s="17"/>
      <c r="CQ485" s="17"/>
      <c r="CR485" s="17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  <c r="DD485" s="17"/>
      <c r="DE485" s="17"/>
      <c r="DF485" s="17"/>
      <c r="DG485" s="17"/>
      <c r="DH485" s="17"/>
      <c r="DI485" s="17"/>
      <c r="DJ485" s="17"/>
      <c r="DK485" s="17"/>
      <c r="DL485" s="17"/>
      <c r="DM485" s="17"/>
      <c r="DN485" s="17"/>
      <c r="DO485" s="17"/>
      <c r="DP485" s="17"/>
      <c r="DQ485" s="17"/>
      <c r="DR485" s="17"/>
      <c r="DS485" s="17"/>
      <c r="DT485" s="17"/>
      <c r="DU485" s="17"/>
      <c r="DV485" s="17"/>
      <c r="DW485" s="17"/>
      <c r="DX485" s="17"/>
      <c r="DY485" s="17"/>
      <c r="DZ485" s="17"/>
      <c r="EA485" s="17"/>
      <c r="EB485" s="17"/>
    </row>
    <row r="486" spans="2:132" x14ac:dyDescent="0.25"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  <c r="CD486" s="17"/>
      <c r="CE486" s="17"/>
      <c r="CF486" s="17"/>
      <c r="CG486" s="17"/>
      <c r="CH486" s="17"/>
      <c r="CI486" s="17"/>
      <c r="CJ486" s="17"/>
      <c r="CK486" s="17"/>
      <c r="CL486" s="17"/>
      <c r="CM486" s="17"/>
      <c r="CN486" s="17"/>
      <c r="CO486" s="17"/>
      <c r="CP486" s="17"/>
      <c r="CQ486" s="17"/>
      <c r="CR486" s="17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  <c r="DD486" s="17"/>
      <c r="DE486" s="17"/>
      <c r="DF486" s="17"/>
      <c r="DG486" s="17"/>
      <c r="DH486" s="17"/>
      <c r="DI486" s="17"/>
      <c r="DJ486" s="17"/>
      <c r="DK486" s="17"/>
      <c r="DL486" s="17"/>
      <c r="DM486" s="17"/>
      <c r="DN486" s="17"/>
      <c r="DO486" s="17"/>
      <c r="DP486" s="17"/>
      <c r="DQ486" s="17"/>
      <c r="DR486" s="17"/>
      <c r="DS486" s="17"/>
      <c r="DT486" s="17"/>
      <c r="DU486" s="17"/>
      <c r="DV486" s="17"/>
      <c r="DW486" s="17"/>
      <c r="DX486" s="17"/>
      <c r="DY486" s="17"/>
      <c r="DZ486" s="17"/>
      <c r="EA486" s="17"/>
      <c r="EB486" s="17"/>
    </row>
    <row r="487" spans="2:132" x14ac:dyDescent="0.25"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  <c r="CD487" s="17"/>
      <c r="CE487" s="17"/>
      <c r="CF487" s="17"/>
      <c r="CG487" s="17"/>
      <c r="CH487" s="17"/>
      <c r="CI487" s="17"/>
      <c r="CJ487" s="17"/>
      <c r="CK487" s="17"/>
      <c r="CL487" s="17"/>
      <c r="CM487" s="17"/>
      <c r="CN487" s="17"/>
      <c r="CO487" s="17"/>
      <c r="CP487" s="17"/>
      <c r="CQ487" s="17"/>
      <c r="CR487" s="17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  <c r="DD487" s="17"/>
      <c r="DE487" s="17"/>
      <c r="DF487" s="17"/>
      <c r="DG487" s="17"/>
      <c r="DH487" s="17"/>
      <c r="DI487" s="17"/>
      <c r="DJ487" s="17"/>
      <c r="DK487" s="17"/>
      <c r="DL487" s="17"/>
      <c r="DM487" s="17"/>
      <c r="DN487" s="17"/>
      <c r="DO487" s="17"/>
      <c r="DP487" s="17"/>
      <c r="DQ487" s="17"/>
      <c r="DR487" s="17"/>
      <c r="DS487" s="17"/>
      <c r="DT487" s="17"/>
      <c r="DU487" s="17"/>
      <c r="DV487" s="17"/>
      <c r="DW487" s="17"/>
      <c r="DX487" s="17"/>
      <c r="DY487" s="17"/>
      <c r="DZ487" s="17"/>
      <c r="EA487" s="17"/>
      <c r="EB487" s="17"/>
    </row>
    <row r="488" spans="2:132" x14ac:dyDescent="0.25"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  <c r="CD488" s="17"/>
      <c r="CE488" s="17"/>
      <c r="CF488" s="17"/>
      <c r="CG488" s="17"/>
      <c r="CH488" s="17"/>
      <c r="CI488" s="17"/>
      <c r="CJ488" s="17"/>
      <c r="CK488" s="17"/>
      <c r="CL488" s="17"/>
      <c r="CM488" s="17"/>
      <c r="CN488" s="17"/>
      <c r="CO488" s="17"/>
      <c r="CP488" s="17"/>
      <c r="CQ488" s="17"/>
      <c r="CR488" s="17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  <c r="DD488" s="17"/>
      <c r="DE488" s="17"/>
      <c r="DF488" s="17"/>
      <c r="DG488" s="17"/>
      <c r="DH488" s="17"/>
      <c r="DI488" s="17"/>
      <c r="DJ488" s="17"/>
      <c r="DK488" s="17"/>
      <c r="DL488" s="17"/>
      <c r="DM488" s="17"/>
      <c r="DN488" s="17"/>
      <c r="DO488" s="17"/>
      <c r="DP488" s="17"/>
      <c r="DQ488" s="17"/>
      <c r="DR488" s="17"/>
      <c r="DS488" s="17"/>
      <c r="DT488" s="17"/>
      <c r="DU488" s="17"/>
      <c r="DV488" s="17"/>
      <c r="DW488" s="17"/>
      <c r="DX488" s="17"/>
      <c r="DY488" s="17"/>
      <c r="DZ488" s="17"/>
      <c r="EA488" s="17"/>
      <c r="EB488" s="17"/>
    </row>
    <row r="489" spans="2:132" x14ac:dyDescent="0.25"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  <c r="CD489" s="17"/>
      <c r="CE489" s="17"/>
      <c r="CF489" s="17"/>
      <c r="CG489" s="17"/>
      <c r="CH489" s="17"/>
      <c r="CI489" s="17"/>
      <c r="CJ489" s="17"/>
      <c r="CK489" s="17"/>
      <c r="CL489" s="17"/>
      <c r="CM489" s="17"/>
      <c r="CN489" s="17"/>
      <c r="CO489" s="17"/>
      <c r="CP489" s="17"/>
      <c r="CQ489" s="17"/>
      <c r="CR489" s="17"/>
      <c r="CS489" s="17"/>
      <c r="CT489" s="17"/>
      <c r="CU489" s="17"/>
      <c r="CV489" s="17"/>
      <c r="CW489" s="17"/>
      <c r="CX489" s="17"/>
      <c r="CY489" s="17"/>
      <c r="CZ489" s="17"/>
      <c r="DA489" s="17"/>
      <c r="DB489" s="17"/>
      <c r="DC489" s="17"/>
      <c r="DD489" s="17"/>
      <c r="DE489" s="17"/>
      <c r="DF489" s="17"/>
      <c r="DG489" s="17"/>
      <c r="DH489" s="17"/>
      <c r="DI489" s="17"/>
      <c r="DJ489" s="17"/>
      <c r="DK489" s="17"/>
      <c r="DL489" s="17"/>
      <c r="DM489" s="17"/>
      <c r="DN489" s="17"/>
      <c r="DO489" s="17"/>
      <c r="DP489" s="17"/>
      <c r="DQ489" s="17"/>
      <c r="DR489" s="17"/>
      <c r="DS489" s="17"/>
      <c r="DT489" s="17"/>
      <c r="DU489" s="17"/>
      <c r="DV489" s="17"/>
      <c r="DW489" s="17"/>
      <c r="DX489" s="17"/>
      <c r="DY489" s="17"/>
      <c r="DZ489" s="17"/>
      <c r="EA489" s="17"/>
      <c r="EB489" s="17"/>
    </row>
    <row r="490" spans="2:132" x14ac:dyDescent="0.25"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  <c r="CD490" s="17"/>
      <c r="CE490" s="17"/>
      <c r="CF490" s="17"/>
      <c r="CG490" s="17"/>
      <c r="CH490" s="17"/>
      <c r="CI490" s="17"/>
      <c r="CJ490" s="17"/>
      <c r="CK490" s="17"/>
      <c r="CL490" s="17"/>
      <c r="CM490" s="17"/>
      <c r="CN490" s="17"/>
      <c r="CO490" s="17"/>
      <c r="CP490" s="17"/>
      <c r="CQ490" s="17"/>
      <c r="CR490" s="17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  <c r="DD490" s="17"/>
      <c r="DE490" s="17"/>
      <c r="DF490" s="17"/>
      <c r="DG490" s="17"/>
      <c r="DH490" s="17"/>
      <c r="DI490" s="17"/>
      <c r="DJ490" s="17"/>
      <c r="DK490" s="17"/>
      <c r="DL490" s="17"/>
      <c r="DM490" s="17"/>
      <c r="DN490" s="17"/>
      <c r="DO490" s="17"/>
      <c r="DP490" s="17"/>
      <c r="DQ490" s="17"/>
      <c r="DR490" s="17"/>
      <c r="DS490" s="17"/>
      <c r="DT490" s="17"/>
      <c r="DU490" s="17"/>
      <c r="DV490" s="17"/>
      <c r="DW490" s="17"/>
      <c r="DX490" s="17"/>
      <c r="DY490" s="17"/>
      <c r="DZ490" s="17"/>
      <c r="EA490" s="17"/>
      <c r="EB490" s="17"/>
    </row>
    <row r="491" spans="2:132" x14ac:dyDescent="0.25"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  <c r="CD491" s="17"/>
      <c r="CE491" s="17"/>
      <c r="CF491" s="17"/>
      <c r="CG491" s="17"/>
      <c r="CH491" s="17"/>
      <c r="CI491" s="17"/>
      <c r="CJ491" s="17"/>
      <c r="CK491" s="17"/>
      <c r="CL491" s="17"/>
      <c r="CM491" s="17"/>
      <c r="CN491" s="17"/>
      <c r="CO491" s="17"/>
      <c r="CP491" s="17"/>
      <c r="CQ491" s="17"/>
      <c r="CR491" s="17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  <c r="DD491" s="17"/>
      <c r="DE491" s="17"/>
      <c r="DF491" s="17"/>
      <c r="DG491" s="17"/>
      <c r="DH491" s="17"/>
      <c r="DI491" s="17"/>
      <c r="DJ491" s="17"/>
      <c r="DK491" s="17"/>
      <c r="DL491" s="17"/>
      <c r="DM491" s="17"/>
      <c r="DN491" s="17"/>
      <c r="DO491" s="17"/>
      <c r="DP491" s="17"/>
      <c r="DQ491" s="17"/>
      <c r="DR491" s="17"/>
      <c r="DS491" s="17"/>
      <c r="DT491" s="17"/>
      <c r="DU491" s="17"/>
      <c r="DV491" s="17"/>
      <c r="DW491" s="17"/>
      <c r="DX491" s="17"/>
      <c r="DY491" s="17"/>
      <c r="DZ491" s="17"/>
      <c r="EA491" s="17"/>
      <c r="EB491" s="17"/>
    </row>
    <row r="492" spans="2:132" x14ac:dyDescent="0.25"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  <c r="CD492" s="17"/>
      <c r="CE492" s="17"/>
      <c r="CF492" s="17"/>
      <c r="CG492" s="17"/>
      <c r="CH492" s="17"/>
      <c r="CI492" s="17"/>
      <c r="CJ492" s="17"/>
      <c r="CK492" s="17"/>
      <c r="CL492" s="17"/>
      <c r="CM492" s="17"/>
      <c r="CN492" s="17"/>
      <c r="CO492" s="17"/>
      <c r="CP492" s="17"/>
      <c r="CQ492" s="17"/>
      <c r="CR492" s="17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  <c r="DD492" s="17"/>
      <c r="DE492" s="17"/>
      <c r="DF492" s="17"/>
      <c r="DG492" s="17"/>
      <c r="DH492" s="17"/>
      <c r="DI492" s="17"/>
      <c r="DJ492" s="17"/>
      <c r="DK492" s="17"/>
      <c r="DL492" s="17"/>
      <c r="DM492" s="17"/>
      <c r="DN492" s="17"/>
      <c r="DO492" s="17"/>
      <c r="DP492" s="17"/>
      <c r="DQ492" s="17"/>
      <c r="DR492" s="17"/>
      <c r="DS492" s="17"/>
      <c r="DT492" s="17"/>
      <c r="DU492" s="17"/>
      <c r="DV492" s="17"/>
      <c r="DW492" s="17"/>
      <c r="DX492" s="17"/>
      <c r="DY492" s="17"/>
      <c r="DZ492" s="17"/>
      <c r="EA492" s="17"/>
      <c r="EB492" s="17"/>
    </row>
    <row r="493" spans="2:132" x14ac:dyDescent="0.25"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  <c r="CD493" s="17"/>
      <c r="CE493" s="17"/>
      <c r="CF493" s="17"/>
      <c r="CG493" s="17"/>
      <c r="CH493" s="17"/>
      <c r="CI493" s="17"/>
      <c r="CJ493" s="17"/>
      <c r="CK493" s="17"/>
      <c r="CL493" s="17"/>
      <c r="CM493" s="17"/>
      <c r="CN493" s="17"/>
      <c r="CO493" s="17"/>
      <c r="CP493" s="17"/>
      <c r="CQ493" s="17"/>
      <c r="CR493" s="17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  <c r="DD493" s="17"/>
      <c r="DE493" s="17"/>
      <c r="DF493" s="17"/>
      <c r="DG493" s="17"/>
      <c r="DH493" s="17"/>
      <c r="DI493" s="17"/>
      <c r="DJ493" s="17"/>
      <c r="DK493" s="17"/>
      <c r="DL493" s="17"/>
      <c r="DM493" s="17"/>
      <c r="DN493" s="17"/>
      <c r="DO493" s="17"/>
      <c r="DP493" s="17"/>
      <c r="DQ493" s="17"/>
      <c r="DR493" s="17"/>
      <c r="DS493" s="17"/>
      <c r="DT493" s="17"/>
      <c r="DU493" s="17"/>
      <c r="DV493" s="17"/>
      <c r="DW493" s="17"/>
      <c r="DX493" s="17"/>
      <c r="DY493" s="17"/>
      <c r="DZ493" s="17"/>
      <c r="EA493" s="17"/>
      <c r="EB493" s="17"/>
    </row>
    <row r="494" spans="2:132" x14ac:dyDescent="0.25"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  <c r="CD494" s="17"/>
      <c r="CE494" s="17"/>
      <c r="CF494" s="17"/>
      <c r="CG494" s="17"/>
      <c r="CH494" s="17"/>
      <c r="CI494" s="17"/>
      <c r="CJ494" s="17"/>
      <c r="CK494" s="17"/>
      <c r="CL494" s="17"/>
      <c r="CM494" s="17"/>
      <c r="CN494" s="17"/>
      <c r="CO494" s="17"/>
      <c r="CP494" s="17"/>
      <c r="CQ494" s="17"/>
      <c r="CR494" s="17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  <c r="DD494" s="17"/>
      <c r="DE494" s="17"/>
      <c r="DF494" s="17"/>
      <c r="DG494" s="17"/>
      <c r="DH494" s="17"/>
      <c r="DI494" s="17"/>
      <c r="DJ494" s="17"/>
      <c r="DK494" s="17"/>
      <c r="DL494" s="17"/>
      <c r="DM494" s="17"/>
      <c r="DN494" s="17"/>
      <c r="DO494" s="17"/>
      <c r="DP494" s="17"/>
      <c r="DQ494" s="17"/>
      <c r="DR494" s="17"/>
      <c r="DS494" s="17"/>
      <c r="DT494" s="17"/>
      <c r="DU494" s="17"/>
      <c r="DV494" s="17"/>
      <c r="DW494" s="17"/>
      <c r="DX494" s="17"/>
      <c r="DY494" s="17"/>
      <c r="DZ494" s="17"/>
      <c r="EA494" s="17"/>
      <c r="EB494" s="17"/>
    </row>
    <row r="495" spans="2:132" x14ac:dyDescent="0.25"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  <c r="CD495" s="17"/>
      <c r="CE495" s="17"/>
      <c r="CF495" s="17"/>
      <c r="CG495" s="17"/>
      <c r="CH495" s="17"/>
      <c r="CI495" s="17"/>
      <c r="CJ495" s="17"/>
      <c r="CK495" s="17"/>
      <c r="CL495" s="17"/>
      <c r="CM495" s="17"/>
      <c r="CN495" s="17"/>
      <c r="CO495" s="17"/>
      <c r="CP495" s="17"/>
      <c r="CQ495" s="17"/>
      <c r="CR495" s="17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  <c r="DD495" s="17"/>
      <c r="DE495" s="17"/>
      <c r="DF495" s="17"/>
      <c r="DG495" s="17"/>
      <c r="DH495" s="17"/>
      <c r="DI495" s="17"/>
      <c r="DJ495" s="17"/>
      <c r="DK495" s="17"/>
      <c r="DL495" s="17"/>
      <c r="DM495" s="17"/>
      <c r="DN495" s="17"/>
      <c r="DO495" s="17"/>
      <c r="DP495" s="17"/>
      <c r="DQ495" s="17"/>
      <c r="DR495" s="17"/>
      <c r="DS495" s="17"/>
      <c r="DT495" s="17"/>
      <c r="DU495" s="17"/>
      <c r="DV495" s="17"/>
      <c r="DW495" s="17"/>
      <c r="DX495" s="17"/>
      <c r="DY495" s="17"/>
      <c r="DZ495" s="17"/>
      <c r="EA495" s="17"/>
      <c r="EB495" s="17"/>
    </row>
    <row r="496" spans="2:132" x14ac:dyDescent="0.25"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  <c r="CD496" s="17"/>
      <c r="CE496" s="17"/>
      <c r="CF496" s="17"/>
      <c r="CG496" s="17"/>
      <c r="CH496" s="17"/>
      <c r="CI496" s="17"/>
      <c r="CJ496" s="17"/>
      <c r="CK496" s="17"/>
      <c r="CL496" s="17"/>
      <c r="CM496" s="17"/>
      <c r="CN496" s="17"/>
      <c r="CO496" s="17"/>
      <c r="CP496" s="17"/>
      <c r="CQ496" s="17"/>
      <c r="CR496" s="17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  <c r="DD496" s="17"/>
      <c r="DE496" s="17"/>
      <c r="DF496" s="17"/>
      <c r="DG496" s="17"/>
      <c r="DH496" s="17"/>
      <c r="DI496" s="17"/>
      <c r="DJ496" s="17"/>
      <c r="DK496" s="17"/>
      <c r="DL496" s="17"/>
      <c r="DM496" s="17"/>
      <c r="DN496" s="17"/>
      <c r="DO496" s="17"/>
      <c r="DP496" s="17"/>
      <c r="DQ496" s="17"/>
      <c r="DR496" s="17"/>
      <c r="DS496" s="17"/>
      <c r="DT496" s="17"/>
      <c r="DU496" s="17"/>
      <c r="DV496" s="17"/>
      <c r="DW496" s="17"/>
      <c r="DX496" s="17"/>
      <c r="DY496" s="17"/>
      <c r="DZ496" s="17"/>
      <c r="EA496" s="17"/>
      <c r="EB496" s="17"/>
    </row>
    <row r="497" spans="2:132" x14ac:dyDescent="0.25"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  <c r="CD497" s="17"/>
      <c r="CE497" s="17"/>
      <c r="CF497" s="17"/>
      <c r="CG497" s="17"/>
      <c r="CH497" s="17"/>
      <c r="CI497" s="17"/>
      <c r="CJ497" s="17"/>
      <c r="CK497" s="17"/>
      <c r="CL497" s="17"/>
      <c r="CM497" s="17"/>
      <c r="CN497" s="17"/>
      <c r="CO497" s="17"/>
      <c r="CP497" s="17"/>
      <c r="CQ497" s="17"/>
      <c r="CR497" s="17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  <c r="DD497" s="17"/>
      <c r="DE497" s="17"/>
      <c r="DF497" s="17"/>
      <c r="DG497" s="17"/>
      <c r="DH497" s="17"/>
      <c r="DI497" s="17"/>
      <c r="DJ497" s="17"/>
      <c r="DK497" s="17"/>
      <c r="DL497" s="17"/>
      <c r="DM497" s="17"/>
      <c r="DN497" s="17"/>
      <c r="DO497" s="17"/>
      <c r="DP497" s="17"/>
      <c r="DQ497" s="17"/>
      <c r="DR497" s="17"/>
      <c r="DS497" s="17"/>
      <c r="DT497" s="17"/>
      <c r="DU497" s="17"/>
      <c r="DV497" s="17"/>
      <c r="DW497" s="17"/>
      <c r="DX497" s="17"/>
      <c r="DY497" s="17"/>
      <c r="DZ497" s="17"/>
      <c r="EA497" s="17"/>
      <c r="EB497" s="17"/>
    </row>
    <row r="498" spans="2:132" x14ac:dyDescent="0.25"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  <c r="CA498" s="17"/>
      <c r="CB498" s="17"/>
      <c r="CC498" s="17"/>
      <c r="CD498" s="17"/>
      <c r="CE498" s="17"/>
      <c r="CF498" s="17"/>
      <c r="CG498" s="17"/>
      <c r="CH498" s="17"/>
      <c r="CI498" s="17"/>
      <c r="CJ498" s="17"/>
      <c r="CK498" s="17"/>
      <c r="CL498" s="17"/>
      <c r="CM498" s="17"/>
      <c r="CN498" s="17"/>
      <c r="CO498" s="17"/>
      <c r="CP498" s="17"/>
      <c r="CQ498" s="17"/>
      <c r="CR498" s="17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  <c r="DD498" s="17"/>
      <c r="DE498" s="17"/>
      <c r="DF498" s="17"/>
      <c r="DG498" s="17"/>
      <c r="DH498" s="17"/>
      <c r="DI498" s="17"/>
      <c r="DJ498" s="17"/>
      <c r="DK498" s="17"/>
      <c r="DL498" s="17"/>
      <c r="DM498" s="17"/>
      <c r="DN498" s="17"/>
      <c r="DO498" s="17"/>
      <c r="DP498" s="17"/>
      <c r="DQ498" s="17"/>
      <c r="DR498" s="17"/>
      <c r="DS498" s="17"/>
      <c r="DT498" s="17"/>
      <c r="DU498" s="17"/>
      <c r="DV498" s="17"/>
      <c r="DW498" s="17"/>
      <c r="DX498" s="17"/>
      <c r="DY498" s="17"/>
      <c r="DZ498" s="17"/>
      <c r="EA498" s="17"/>
      <c r="EB498" s="17"/>
    </row>
    <row r="499" spans="2:132" x14ac:dyDescent="0.25"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  <c r="CA499" s="17"/>
      <c r="CB499" s="17"/>
      <c r="CC499" s="17"/>
      <c r="CD499" s="17"/>
      <c r="CE499" s="17"/>
      <c r="CF499" s="17"/>
      <c r="CG499" s="17"/>
      <c r="CH499" s="17"/>
      <c r="CI499" s="17"/>
      <c r="CJ499" s="17"/>
      <c r="CK499" s="17"/>
      <c r="CL499" s="17"/>
      <c r="CM499" s="17"/>
      <c r="CN499" s="17"/>
      <c r="CO499" s="17"/>
      <c r="CP499" s="17"/>
      <c r="CQ499" s="17"/>
      <c r="CR499" s="17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  <c r="DD499" s="17"/>
      <c r="DE499" s="17"/>
      <c r="DF499" s="17"/>
      <c r="DG499" s="17"/>
      <c r="DH499" s="17"/>
      <c r="DI499" s="17"/>
      <c r="DJ499" s="17"/>
      <c r="DK499" s="17"/>
      <c r="DL499" s="17"/>
      <c r="DM499" s="17"/>
      <c r="DN499" s="17"/>
      <c r="DO499" s="17"/>
      <c r="DP499" s="17"/>
      <c r="DQ499" s="17"/>
      <c r="DR499" s="17"/>
      <c r="DS499" s="17"/>
      <c r="DT499" s="17"/>
      <c r="DU499" s="17"/>
      <c r="DV499" s="17"/>
      <c r="DW499" s="17"/>
      <c r="DX499" s="17"/>
      <c r="DY499" s="17"/>
      <c r="DZ499" s="17"/>
      <c r="EA499" s="17"/>
      <c r="EB499" s="17"/>
    </row>
    <row r="500" spans="2:132" x14ac:dyDescent="0.25"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  <c r="CA500" s="17"/>
      <c r="CB500" s="17"/>
      <c r="CC500" s="17"/>
      <c r="CD500" s="17"/>
      <c r="CE500" s="17"/>
      <c r="CF500" s="17"/>
      <c r="CG500" s="17"/>
      <c r="CH500" s="17"/>
      <c r="CI500" s="17"/>
      <c r="CJ500" s="17"/>
      <c r="CK500" s="17"/>
      <c r="CL500" s="17"/>
      <c r="CM500" s="17"/>
      <c r="CN500" s="17"/>
      <c r="CO500" s="17"/>
      <c r="CP500" s="17"/>
      <c r="CQ500" s="17"/>
      <c r="CR500" s="17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  <c r="DD500" s="17"/>
      <c r="DE500" s="17"/>
      <c r="DF500" s="17"/>
      <c r="DG500" s="17"/>
      <c r="DH500" s="17"/>
      <c r="DI500" s="17"/>
      <c r="DJ500" s="17"/>
      <c r="DK500" s="17"/>
      <c r="DL500" s="17"/>
      <c r="DM500" s="17"/>
      <c r="DN500" s="17"/>
      <c r="DO500" s="17"/>
      <c r="DP500" s="17"/>
      <c r="DQ500" s="17"/>
      <c r="DR500" s="17"/>
      <c r="DS500" s="17"/>
      <c r="DT500" s="17"/>
      <c r="DU500" s="17"/>
      <c r="DV500" s="17"/>
      <c r="DW500" s="17"/>
      <c r="DX500" s="17"/>
      <c r="DY500" s="17"/>
      <c r="DZ500" s="17"/>
      <c r="EA500" s="17"/>
      <c r="EB500" s="17"/>
    </row>
    <row r="501" spans="2:132" x14ac:dyDescent="0.25"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  <c r="CA501" s="17"/>
      <c r="CB501" s="17"/>
      <c r="CC501" s="17"/>
      <c r="CD501" s="17"/>
      <c r="CE501" s="17"/>
      <c r="CF501" s="17"/>
      <c r="CG501" s="17"/>
      <c r="CH501" s="17"/>
      <c r="CI501" s="17"/>
      <c r="CJ501" s="17"/>
      <c r="CK501" s="17"/>
      <c r="CL501" s="17"/>
      <c r="CM501" s="17"/>
      <c r="CN501" s="17"/>
      <c r="CO501" s="17"/>
      <c r="CP501" s="17"/>
      <c r="CQ501" s="17"/>
      <c r="CR501" s="17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  <c r="DD501" s="17"/>
      <c r="DE501" s="17"/>
      <c r="DF501" s="17"/>
      <c r="DG501" s="17"/>
      <c r="DH501" s="17"/>
      <c r="DI501" s="17"/>
      <c r="DJ501" s="17"/>
      <c r="DK501" s="17"/>
      <c r="DL501" s="17"/>
      <c r="DM501" s="17"/>
      <c r="DN501" s="17"/>
      <c r="DO501" s="17"/>
      <c r="DP501" s="17"/>
      <c r="DQ501" s="17"/>
      <c r="DR501" s="17"/>
      <c r="DS501" s="17"/>
      <c r="DT501" s="17"/>
      <c r="DU501" s="17"/>
      <c r="DV501" s="17"/>
      <c r="DW501" s="17"/>
      <c r="DX501" s="17"/>
      <c r="DY501" s="17"/>
      <c r="DZ501" s="17"/>
      <c r="EA501" s="17"/>
      <c r="EB501" s="17"/>
    </row>
    <row r="502" spans="2:132" x14ac:dyDescent="0.25"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  <c r="CA502" s="17"/>
      <c r="CB502" s="17"/>
      <c r="CC502" s="17"/>
      <c r="CD502" s="17"/>
      <c r="CE502" s="17"/>
      <c r="CF502" s="17"/>
      <c r="CG502" s="17"/>
      <c r="CH502" s="17"/>
      <c r="CI502" s="17"/>
      <c r="CJ502" s="17"/>
      <c r="CK502" s="17"/>
      <c r="CL502" s="17"/>
      <c r="CM502" s="17"/>
      <c r="CN502" s="17"/>
      <c r="CO502" s="17"/>
      <c r="CP502" s="17"/>
      <c r="CQ502" s="17"/>
      <c r="CR502" s="17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  <c r="DD502" s="17"/>
      <c r="DE502" s="17"/>
      <c r="DF502" s="17"/>
      <c r="DG502" s="17"/>
      <c r="DH502" s="17"/>
      <c r="DI502" s="17"/>
      <c r="DJ502" s="17"/>
      <c r="DK502" s="17"/>
      <c r="DL502" s="17"/>
      <c r="DM502" s="17"/>
      <c r="DN502" s="17"/>
      <c r="DO502" s="17"/>
      <c r="DP502" s="17"/>
      <c r="DQ502" s="17"/>
      <c r="DR502" s="17"/>
      <c r="DS502" s="17"/>
      <c r="DT502" s="17"/>
      <c r="DU502" s="17"/>
      <c r="DV502" s="17"/>
      <c r="DW502" s="17"/>
      <c r="DX502" s="17"/>
      <c r="DY502" s="17"/>
      <c r="DZ502" s="17"/>
      <c r="EA502" s="17"/>
      <c r="EB502" s="17"/>
    </row>
    <row r="503" spans="2:132" x14ac:dyDescent="0.25"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  <c r="CA503" s="17"/>
      <c r="CB503" s="17"/>
      <c r="CC503" s="17"/>
      <c r="CD503" s="17"/>
      <c r="CE503" s="17"/>
      <c r="CF503" s="17"/>
      <c r="CG503" s="17"/>
      <c r="CH503" s="17"/>
      <c r="CI503" s="17"/>
      <c r="CJ503" s="17"/>
      <c r="CK503" s="17"/>
      <c r="CL503" s="17"/>
      <c r="CM503" s="17"/>
      <c r="CN503" s="17"/>
      <c r="CO503" s="17"/>
      <c r="CP503" s="17"/>
      <c r="CQ503" s="17"/>
      <c r="CR503" s="17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  <c r="DD503" s="17"/>
      <c r="DE503" s="17"/>
      <c r="DF503" s="17"/>
      <c r="DG503" s="17"/>
      <c r="DH503" s="17"/>
      <c r="DI503" s="17"/>
      <c r="DJ503" s="17"/>
      <c r="DK503" s="17"/>
      <c r="DL503" s="17"/>
      <c r="DM503" s="17"/>
      <c r="DN503" s="17"/>
      <c r="DO503" s="17"/>
      <c r="DP503" s="17"/>
      <c r="DQ503" s="17"/>
      <c r="DR503" s="17"/>
      <c r="DS503" s="17"/>
      <c r="DT503" s="17"/>
      <c r="DU503" s="17"/>
      <c r="DV503" s="17"/>
      <c r="DW503" s="17"/>
      <c r="DX503" s="17"/>
      <c r="DY503" s="17"/>
      <c r="DZ503" s="17"/>
      <c r="EA503" s="17"/>
      <c r="EB503" s="17"/>
    </row>
    <row r="504" spans="2:132" x14ac:dyDescent="0.25"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  <c r="CA504" s="17"/>
      <c r="CB504" s="17"/>
      <c r="CC504" s="17"/>
      <c r="CD504" s="17"/>
      <c r="CE504" s="17"/>
      <c r="CF504" s="17"/>
      <c r="CG504" s="17"/>
      <c r="CH504" s="17"/>
      <c r="CI504" s="17"/>
      <c r="CJ504" s="17"/>
      <c r="CK504" s="17"/>
      <c r="CL504" s="17"/>
      <c r="CM504" s="17"/>
      <c r="CN504" s="17"/>
      <c r="CO504" s="17"/>
      <c r="CP504" s="17"/>
      <c r="CQ504" s="17"/>
      <c r="CR504" s="17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  <c r="DD504" s="17"/>
      <c r="DE504" s="17"/>
      <c r="DF504" s="17"/>
      <c r="DG504" s="17"/>
      <c r="DH504" s="17"/>
      <c r="DI504" s="17"/>
      <c r="DJ504" s="17"/>
      <c r="DK504" s="17"/>
      <c r="DL504" s="17"/>
      <c r="DM504" s="17"/>
      <c r="DN504" s="17"/>
      <c r="DO504" s="17"/>
      <c r="DP504" s="17"/>
      <c r="DQ504" s="17"/>
      <c r="DR504" s="17"/>
      <c r="DS504" s="17"/>
      <c r="DT504" s="17"/>
      <c r="DU504" s="17"/>
      <c r="DV504" s="17"/>
      <c r="DW504" s="17"/>
      <c r="DX504" s="17"/>
      <c r="DY504" s="17"/>
      <c r="DZ504" s="17"/>
      <c r="EA504" s="17"/>
      <c r="EB504" s="17"/>
    </row>
    <row r="505" spans="2:132" x14ac:dyDescent="0.25"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  <c r="CA505" s="17"/>
      <c r="CB505" s="17"/>
      <c r="CC505" s="17"/>
      <c r="CD505" s="17"/>
      <c r="CE505" s="17"/>
      <c r="CF505" s="17"/>
      <c r="CG505" s="17"/>
      <c r="CH505" s="17"/>
      <c r="CI505" s="17"/>
      <c r="CJ505" s="17"/>
      <c r="CK505" s="17"/>
      <c r="CL505" s="17"/>
      <c r="CM505" s="17"/>
      <c r="CN505" s="17"/>
      <c r="CO505" s="17"/>
      <c r="CP505" s="17"/>
      <c r="CQ505" s="17"/>
      <c r="CR505" s="17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  <c r="DD505" s="17"/>
      <c r="DE505" s="17"/>
      <c r="DF505" s="17"/>
      <c r="DG505" s="17"/>
      <c r="DH505" s="17"/>
      <c r="DI505" s="17"/>
      <c r="DJ505" s="17"/>
      <c r="DK505" s="17"/>
      <c r="DL505" s="17"/>
      <c r="DM505" s="17"/>
      <c r="DN505" s="17"/>
      <c r="DO505" s="17"/>
      <c r="DP505" s="17"/>
      <c r="DQ505" s="17"/>
      <c r="DR505" s="17"/>
      <c r="DS505" s="17"/>
      <c r="DT505" s="17"/>
      <c r="DU505" s="17"/>
      <c r="DV505" s="17"/>
      <c r="DW505" s="17"/>
      <c r="DX505" s="17"/>
      <c r="DY505" s="17"/>
      <c r="DZ505" s="17"/>
      <c r="EA505" s="17"/>
      <c r="EB505" s="17"/>
    </row>
    <row r="506" spans="2:132" x14ac:dyDescent="0.25"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  <c r="CA506" s="17"/>
      <c r="CB506" s="17"/>
      <c r="CC506" s="17"/>
      <c r="CD506" s="17"/>
      <c r="CE506" s="17"/>
      <c r="CF506" s="17"/>
      <c r="CG506" s="17"/>
      <c r="CH506" s="17"/>
      <c r="CI506" s="17"/>
      <c r="CJ506" s="17"/>
      <c r="CK506" s="17"/>
      <c r="CL506" s="17"/>
      <c r="CM506" s="17"/>
      <c r="CN506" s="17"/>
      <c r="CO506" s="17"/>
      <c r="CP506" s="17"/>
      <c r="CQ506" s="17"/>
      <c r="CR506" s="17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  <c r="DD506" s="17"/>
      <c r="DE506" s="17"/>
      <c r="DF506" s="17"/>
      <c r="DG506" s="17"/>
      <c r="DH506" s="17"/>
      <c r="DI506" s="17"/>
      <c r="DJ506" s="17"/>
      <c r="DK506" s="17"/>
      <c r="DL506" s="17"/>
      <c r="DM506" s="17"/>
      <c r="DN506" s="17"/>
      <c r="DO506" s="17"/>
      <c r="DP506" s="17"/>
      <c r="DQ506" s="17"/>
      <c r="DR506" s="17"/>
      <c r="DS506" s="17"/>
      <c r="DT506" s="17"/>
      <c r="DU506" s="17"/>
      <c r="DV506" s="17"/>
      <c r="DW506" s="17"/>
      <c r="DX506" s="17"/>
      <c r="DY506" s="17"/>
      <c r="DZ506" s="17"/>
      <c r="EA506" s="17"/>
      <c r="EB506" s="17"/>
    </row>
    <row r="507" spans="2:132" x14ac:dyDescent="0.25"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  <c r="CA507" s="17"/>
      <c r="CB507" s="17"/>
      <c r="CC507" s="17"/>
      <c r="CD507" s="17"/>
      <c r="CE507" s="17"/>
      <c r="CF507" s="17"/>
      <c r="CG507" s="17"/>
      <c r="CH507" s="17"/>
      <c r="CI507" s="17"/>
      <c r="CJ507" s="17"/>
      <c r="CK507" s="17"/>
      <c r="CL507" s="17"/>
      <c r="CM507" s="17"/>
      <c r="CN507" s="17"/>
      <c r="CO507" s="17"/>
      <c r="CP507" s="17"/>
      <c r="CQ507" s="17"/>
      <c r="CR507" s="17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  <c r="DD507" s="17"/>
      <c r="DE507" s="17"/>
      <c r="DF507" s="17"/>
      <c r="DG507" s="17"/>
      <c r="DH507" s="17"/>
      <c r="DI507" s="17"/>
      <c r="DJ507" s="17"/>
      <c r="DK507" s="17"/>
      <c r="DL507" s="17"/>
      <c r="DM507" s="17"/>
      <c r="DN507" s="17"/>
      <c r="DO507" s="17"/>
      <c r="DP507" s="17"/>
      <c r="DQ507" s="17"/>
      <c r="DR507" s="17"/>
      <c r="DS507" s="17"/>
      <c r="DT507" s="17"/>
      <c r="DU507" s="17"/>
      <c r="DV507" s="17"/>
      <c r="DW507" s="17"/>
      <c r="DX507" s="17"/>
      <c r="DY507" s="17"/>
      <c r="DZ507" s="17"/>
      <c r="EA507" s="17"/>
      <c r="EB507" s="17"/>
    </row>
    <row r="508" spans="2:132" x14ac:dyDescent="0.25"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  <c r="CA508" s="17"/>
      <c r="CB508" s="17"/>
      <c r="CC508" s="17"/>
      <c r="CD508" s="17"/>
      <c r="CE508" s="17"/>
      <c r="CF508" s="17"/>
      <c r="CG508" s="17"/>
      <c r="CH508" s="17"/>
      <c r="CI508" s="17"/>
      <c r="CJ508" s="17"/>
      <c r="CK508" s="17"/>
      <c r="CL508" s="17"/>
      <c r="CM508" s="17"/>
      <c r="CN508" s="17"/>
      <c r="CO508" s="17"/>
      <c r="CP508" s="17"/>
      <c r="CQ508" s="17"/>
      <c r="CR508" s="17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  <c r="DD508" s="17"/>
      <c r="DE508" s="17"/>
      <c r="DF508" s="17"/>
      <c r="DG508" s="17"/>
      <c r="DH508" s="17"/>
      <c r="DI508" s="17"/>
      <c r="DJ508" s="17"/>
      <c r="DK508" s="17"/>
      <c r="DL508" s="17"/>
      <c r="DM508" s="17"/>
      <c r="DN508" s="17"/>
      <c r="DO508" s="17"/>
      <c r="DP508" s="17"/>
      <c r="DQ508" s="17"/>
      <c r="DR508" s="17"/>
      <c r="DS508" s="17"/>
      <c r="DT508" s="17"/>
      <c r="DU508" s="17"/>
      <c r="DV508" s="17"/>
      <c r="DW508" s="17"/>
      <c r="DX508" s="17"/>
      <c r="DY508" s="17"/>
      <c r="DZ508" s="17"/>
      <c r="EA508" s="17"/>
      <c r="EB508" s="17"/>
    </row>
    <row r="509" spans="2:132" x14ac:dyDescent="0.25"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  <c r="CA509" s="17"/>
      <c r="CB509" s="17"/>
      <c r="CC509" s="17"/>
      <c r="CD509" s="17"/>
      <c r="CE509" s="17"/>
      <c r="CF509" s="17"/>
      <c r="CG509" s="17"/>
      <c r="CH509" s="17"/>
      <c r="CI509" s="17"/>
      <c r="CJ509" s="17"/>
      <c r="CK509" s="17"/>
      <c r="CL509" s="17"/>
      <c r="CM509" s="17"/>
      <c r="CN509" s="17"/>
      <c r="CO509" s="17"/>
      <c r="CP509" s="17"/>
      <c r="CQ509" s="17"/>
      <c r="CR509" s="17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  <c r="DD509" s="17"/>
      <c r="DE509" s="17"/>
      <c r="DF509" s="17"/>
      <c r="DG509" s="17"/>
      <c r="DH509" s="17"/>
      <c r="DI509" s="17"/>
      <c r="DJ509" s="17"/>
      <c r="DK509" s="17"/>
      <c r="DL509" s="17"/>
      <c r="DM509" s="17"/>
      <c r="DN509" s="17"/>
      <c r="DO509" s="17"/>
      <c r="DP509" s="17"/>
      <c r="DQ509" s="17"/>
      <c r="DR509" s="17"/>
      <c r="DS509" s="17"/>
      <c r="DT509" s="17"/>
      <c r="DU509" s="17"/>
      <c r="DV509" s="17"/>
      <c r="DW509" s="17"/>
      <c r="DX509" s="17"/>
      <c r="DY509" s="17"/>
      <c r="DZ509" s="17"/>
      <c r="EA509" s="17"/>
      <c r="EB509" s="17"/>
    </row>
    <row r="510" spans="2:132" x14ac:dyDescent="0.25"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  <c r="CA510" s="17"/>
      <c r="CB510" s="17"/>
      <c r="CC510" s="17"/>
      <c r="CD510" s="17"/>
      <c r="CE510" s="17"/>
      <c r="CF510" s="17"/>
      <c r="CG510" s="17"/>
      <c r="CH510" s="17"/>
      <c r="CI510" s="17"/>
      <c r="CJ510" s="17"/>
      <c r="CK510" s="17"/>
      <c r="CL510" s="17"/>
      <c r="CM510" s="17"/>
      <c r="CN510" s="17"/>
      <c r="CO510" s="17"/>
      <c r="CP510" s="17"/>
      <c r="CQ510" s="17"/>
      <c r="CR510" s="17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  <c r="DD510" s="17"/>
      <c r="DE510" s="17"/>
      <c r="DF510" s="17"/>
      <c r="DG510" s="17"/>
      <c r="DH510" s="17"/>
      <c r="DI510" s="17"/>
      <c r="DJ510" s="17"/>
      <c r="DK510" s="17"/>
      <c r="DL510" s="17"/>
      <c r="DM510" s="17"/>
      <c r="DN510" s="17"/>
      <c r="DO510" s="17"/>
      <c r="DP510" s="17"/>
      <c r="DQ510" s="17"/>
      <c r="DR510" s="17"/>
      <c r="DS510" s="17"/>
      <c r="DT510" s="17"/>
      <c r="DU510" s="17"/>
      <c r="DV510" s="17"/>
      <c r="DW510" s="17"/>
      <c r="DX510" s="17"/>
      <c r="DY510" s="17"/>
      <c r="DZ510" s="17"/>
      <c r="EA510" s="17"/>
      <c r="EB510" s="17"/>
    </row>
    <row r="511" spans="2:132" x14ac:dyDescent="0.25"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  <c r="CA511" s="17"/>
      <c r="CB511" s="17"/>
      <c r="CC511" s="17"/>
      <c r="CD511" s="17"/>
      <c r="CE511" s="17"/>
      <c r="CF511" s="17"/>
      <c r="CG511" s="17"/>
      <c r="CH511" s="17"/>
      <c r="CI511" s="17"/>
      <c r="CJ511" s="17"/>
      <c r="CK511" s="17"/>
      <c r="CL511" s="17"/>
      <c r="CM511" s="17"/>
      <c r="CN511" s="17"/>
      <c r="CO511" s="17"/>
      <c r="CP511" s="17"/>
      <c r="CQ511" s="17"/>
      <c r="CR511" s="17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  <c r="DD511" s="17"/>
      <c r="DE511" s="17"/>
      <c r="DF511" s="17"/>
      <c r="DG511" s="17"/>
      <c r="DH511" s="17"/>
      <c r="DI511" s="17"/>
      <c r="DJ511" s="17"/>
      <c r="DK511" s="17"/>
      <c r="DL511" s="17"/>
      <c r="DM511" s="17"/>
      <c r="DN511" s="17"/>
      <c r="DO511" s="17"/>
      <c r="DP511" s="17"/>
      <c r="DQ511" s="17"/>
      <c r="DR511" s="17"/>
      <c r="DS511" s="17"/>
      <c r="DT511" s="17"/>
      <c r="DU511" s="17"/>
      <c r="DV511" s="17"/>
      <c r="DW511" s="17"/>
      <c r="DX511" s="17"/>
      <c r="DY511" s="17"/>
      <c r="DZ511" s="17"/>
      <c r="EA511" s="17"/>
      <c r="EB511" s="17"/>
    </row>
    <row r="512" spans="2:132" x14ac:dyDescent="0.25"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  <c r="CA512" s="17"/>
      <c r="CB512" s="17"/>
      <c r="CC512" s="17"/>
      <c r="CD512" s="17"/>
      <c r="CE512" s="17"/>
      <c r="CF512" s="17"/>
      <c r="CG512" s="17"/>
      <c r="CH512" s="17"/>
      <c r="CI512" s="17"/>
      <c r="CJ512" s="17"/>
      <c r="CK512" s="17"/>
      <c r="CL512" s="17"/>
      <c r="CM512" s="17"/>
      <c r="CN512" s="17"/>
      <c r="CO512" s="17"/>
      <c r="CP512" s="17"/>
      <c r="CQ512" s="17"/>
      <c r="CR512" s="17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  <c r="DD512" s="17"/>
      <c r="DE512" s="17"/>
      <c r="DF512" s="17"/>
      <c r="DG512" s="17"/>
      <c r="DH512" s="17"/>
      <c r="DI512" s="17"/>
      <c r="DJ512" s="17"/>
      <c r="DK512" s="17"/>
      <c r="DL512" s="17"/>
      <c r="DM512" s="17"/>
      <c r="DN512" s="17"/>
      <c r="DO512" s="17"/>
      <c r="DP512" s="17"/>
      <c r="DQ512" s="17"/>
      <c r="DR512" s="17"/>
      <c r="DS512" s="17"/>
      <c r="DT512" s="17"/>
      <c r="DU512" s="17"/>
      <c r="DV512" s="17"/>
      <c r="DW512" s="17"/>
      <c r="DX512" s="17"/>
      <c r="DY512" s="17"/>
      <c r="DZ512" s="17"/>
      <c r="EA512" s="17"/>
      <c r="EB512" s="17"/>
    </row>
    <row r="513" spans="2:132" x14ac:dyDescent="0.25"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  <c r="CA513" s="17"/>
      <c r="CB513" s="17"/>
      <c r="CC513" s="17"/>
      <c r="CD513" s="17"/>
      <c r="CE513" s="17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17"/>
      <c r="CQ513" s="17"/>
      <c r="CR513" s="17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  <c r="DD513" s="17"/>
      <c r="DE513" s="17"/>
      <c r="DF513" s="17"/>
      <c r="DG513" s="17"/>
      <c r="DH513" s="17"/>
      <c r="DI513" s="17"/>
      <c r="DJ513" s="17"/>
      <c r="DK513" s="17"/>
      <c r="DL513" s="17"/>
      <c r="DM513" s="17"/>
      <c r="DN513" s="17"/>
      <c r="DO513" s="17"/>
      <c r="DP513" s="17"/>
      <c r="DQ513" s="17"/>
      <c r="DR513" s="17"/>
      <c r="DS513" s="17"/>
      <c r="DT513" s="17"/>
      <c r="DU513" s="17"/>
      <c r="DV513" s="17"/>
      <c r="DW513" s="17"/>
      <c r="DX513" s="17"/>
      <c r="DY513" s="17"/>
      <c r="DZ513" s="17"/>
      <c r="EA513" s="17"/>
      <c r="EB513" s="17"/>
    </row>
    <row r="514" spans="2:132" x14ac:dyDescent="0.25"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  <c r="CA514" s="17"/>
      <c r="CB514" s="17"/>
      <c r="CC514" s="17"/>
      <c r="CD514" s="17"/>
      <c r="CE514" s="17"/>
      <c r="CF514" s="17"/>
      <c r="CG514" s="17"/>
      <c r="CH514" s="17"/>
      <c r="CI514" s="17"/>
      <c r="CJ514" s="17"/>
      <c r="CK514" s="17"/>
      <c r="CL514" s="17"/>
      <c r="CM514" s="17"/>
      <c r="CN514" s="17"/>
      <c r="CO514" s="17"/>
      <c r="CP514" s="17"/>
      <c r="CQ514" s="17"/>
      <c r="CR514" s="17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  <c r="DD514" s="17"/>
      <c r="DE514" s="17"/>
      <c r="DF514" s="17"/>
      <c r="DG514" s="17"/>
      <c r="DH514" s="17"/>
      <c r="DI514" s="17"/>
      <c r="DJ514" s="17"/>
      <c r="DK514" s="17"/>
      <c r="DL514" s="17"/>
      <c r="DM514" s="17"/>
      <c r="DN514" s="17"/>
      <c r="DO514" s="17"/>
      <c r="DP514" s="17"/>
      <c r="DQ514" s="17"/>
      <c r="DR514" s="17"/>
      <c r="DS514" s="17"/>
      <c r="DT514" s="17"/>
      <c r="DU514" s="17"/>
      <c r="DV514" s="17"/>
      <c r="DW514" s="17"/>
      <c r="DX514" s="17"/>
      <c r="DY514" s="17"/>
      <c r="DZ514" s="17"/>
      <c r="EA514" s="17"/>
      <c r="EB514" s="17"/>
    </row>
    <row r="515" spans="2:132" x14ac:dyDescent="0.25"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  <c r="CA515" s="17"/>
      <c r="CB515" s="17"/>
      <c r="CC515" s="17"/>
      <c r="CD515" s="17"/>
      <c r="CE515" s="17"/>
      <c r="CF515" s="17"/>
      <c r="CG515" s="17"/>
      <c r="CH515" s="17"/>
      <c r="CI515" s="17"/>
      <c r="CJ515" s="17"/>
      <c r="CK515" s="17"/>
      <c r="CL515" s="17"/>
      <c r="CM515" s="17"/>
      <c r="CN515" s="17"/>
      <c r="CO515" s="17"/>
      <c r="CP515" s="17"/>
      <c r="CQ515" s="17"/>
      <c r="CR515" s="17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  <c r="DD515" s="17"/>
      <c r="DE515" s="17"/>
      <c r="DF515" s="17"/>
      <c r="DG515" s="17"/>
      <c r="DH515" s="17"/>
      <c r="DI515" s="17"/>
      <c r="DJ515" s="17"/>
      <c r="DK515" s="17"/>
      <c r="DL515" s="17"/>
      <c r="DM515" s="17"/>
      <c r="DN515" s="17"/>
      <c r="DO515" s="17"/>
      <c r="DP515" s="17"/>
      <c r="DQ515" s="17"/>
      <c r="DR515" s="17"/>
      <c r="DS515" s="17"/>
      <c r="DT515" s="17"/>
      <c r="DU515" s="17"/>
      <c r="DV515" s="17"/>
      <c r="DW515" s="17"/>
      <c r="DX515" s="17"/>
      <c r="DY515" s="17"/>
      <c r="DZ515" s="17"/>
      <c r="EA515" s="17"/>
      <c r="EB515" s="17"/>
    </row>
    <row r="516" spans="2:132" x14ac:dyDescent="0.25"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  <c r="CA516" s="17"/>
      <c r="CB516" s="17"/>
      <c r="CC516" s="17"/>
      <c r="CD516" s="17"/>
      <c r="CE516" s="17"/>
      <c r="CF516" s="17"/>
      <c r="CG516" s="17"/>
      <c r="CH516" s="17"/>
      <c r="CI516" s="17"/>
      <c r="CJ516" s="17"/>
      <c r="CK516" s="17"/>
      <c r="CL516" s="17"/>
      <c r="CM516" s="17"/>
      <c r="CN516" s="17"/>
      <c r="CO516" s="17"/>
      <c r="CP516" s="17"/>
      <c r="CQ516" s="17"/>
      <c r="CR516" s="17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  <c r="DD516" s="17"/>
      <c r="DE516" s="17"/>
      <c r="DF516" s="17"/>
      <c r="DG516" s="17"/>
      <c r="DH516" s="17"/>
      <c r="DI516" s="17"/>
      <c r="DJ516" s="17"/>
      <c r="DK516" s="17"/>
      <c r="DL516" s="17"/>
      <c r="DM516" s="17"/>
      <c r="DN516" s="17"/>
      <c r="DO516" s="17"/>
      <c r="DP516" s="17"/>
      <c r="DQ516" s="17"/>
      <c r="DR516" s="17"/>
      <c r="DS516" s="17"/>
      <c r="DT516" s="17"/>
      <c r="DU516" s="17"/>
      <c r="DV516" s="17"/>
      <c r="DW516" s="17"/>
      <c r="DX516" s="17"/>
      <c r="DY516" s="17"/>
      <c r="DZ516" s="17"/>
      <c r="EA516" s="17"/>
      <c r="EB516" s="17"/>
    </row>
    <row r="517" spans="2:132" x14ac:dyDescent="0.25"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  <c r="CA517" s="17"/>
      <c r="CB517" s="17"/>
      <c r="CC517" s="17"/>
      <c r="CD517" s="17"/>
      <c r="CE517" s="17"/>
      <c r="CF517" s="17"/>
      <c r="CG517" s="17"/>
      <c r="CH517" s="17"/>
      <c r="CI517" s="17"/>
      <c r="CJ517" s="17"/>
      <c r="CK517" s="17"/>
      <c r="CL517" s="17"/>
      <c r="CM517" s="17"/>
      <c r="CN517" s="17"/>
      <c r="CO517" s="17"/>
      <c r="CP517" s="17"/>
      <c r="CQ517" s="17"/>
      <c r="CR517" s="17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  <c r="DD517" s="17"/>
      <c r="DE517" s="17"/>
      <c r="DF517" s="17"/>
      <c r="DG517" s="17"/>
      <c r="DH517" s="17"/>
      <c r="DI517" s="17"/>
      <c r="DJ517" s="17"/>
      <c r="DK517" s="17"/>
      <c r="DL517" s="17"/>
      <c r="DM517" s="17"/>
      <c r="DN517" s="17"/>
      <c r="DO517" s="17"/>
      <c r="DP517" s="17"/>
      <c r="DQ517" s="17"/>
      <c r="DR517" s="17"/>
      <c r="DS517" s="17"/>
      <c r="DT517" s="17"/>
      <c r="DU517" s="17"/>
      <c r="DV517" s="17"/>
      <c r="DW517" s="17"/>
      <c r="DX517" s="17"/>
      <c r="DY517" s="17"/>
      <c r="DZ517" s="17"/>
      <c r="EA517" s="17"/>
      <c r="EB517" s="17"/>
    </row>
    <row r="518" spans="2:132" x14ac:dyDescent="0.25"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  <c r="CA518" s="17"/>
      <c r="CB518" s="17"/>
      <c r="CC518" s="17"/>
      <c r="CD518" s="17"/>
      <c r="CE518" s="17"/>
      <c r="CF518" s="17"/>
      <c r="CG518" s="17"/>
      <c r="CH518" s="17"/>
      <c r="CI518" s="17"/>
      <c r="CJ518" s="17"/>
      <c r="CK518" s="17"/>
      <c r="CL518" s="17"/>
      <c r="CM518" s="17"/>
      <c r="CN518" s="17"/>
      <c r="CO518" s="17"/>
      <c r="CP518" s="17"/>
      <c r="CQ518" s="17"/>
      <c r="CR518" s="17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  <c r="DD518" s="17"/>
      <c r="DE518" s="17"/>
      <c r="DF518" s="17"/>
      <c r="DG518" s="17"/>
      <c r="DH518" s="17"/>
      <c r="DI518" s="17"/>
      <c r="DJ518" s="17"/>
      <c r="DK518" s="17"/>
      <c r="DL518" s="17"/>
      <c r="DM518" s="17"/>
      <c r="DN518" s="17"/>
      <c r="DO518" s="17"/>
      <c r="DP518" s="17"/>
      <c r="DQ518" s="17"/>
      <c r="DR518" s="17"/>
      <c r="DS518" s="17"/>
      <c r="DT518" s="17"/>
      <c r="DU518" s="17"/>
      <c r="DV518" s="17"/>
      <c r="DW518" s="17"/>
      <c r="DX518" s="17"/>
      <c r="DY518" s="17"/>
      <c r="DZ518" s="17"/>
      <c r="EA518" s="17"/>
      <c r="EB518" s="17"/>
    </row>
    <row r="519" spans="2:132" x14ac:dyDescent="0.25"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  <c r="CA519" s="17"/>
      <c r="CB519" s="17"/>
      <c r="CC519" s="17"/>
      <c r="CD519" s="17"/>
      <c r="CE519" s="17"/>
      <c r="CF519" s="17"/>
      <c r="CG519" s="17"/>
      <c r="CH519" s="17"/>
      <c r="CI519" s="17"/>
      <c r="CJ519" s="17"/>
      <c r="CK519" s="17"/>
      <c r="CL519" s="17"/>
      <c r="CM519" s="17"/>
      <c r="CN519" s="17"/>
      <c r="CO519" s="17"/>
      <c r="CP519" s="17"/>
      <c r="CQ519" s="17"/>
      <c r="CR519" s="17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  <c r="DD519" s="17"/>
      <c r="DE519" s="17"/>
      <c r="DF519" s="17"/>
      <c r="DG519" s="17"/>
      <c r="DH519" s="17"/>
      <c r="DI519" s="17"/>
      <c r="DJ519" s="17"/>
      <c r="DK519" s="17"/>
      <c r="DL519" s="17"/>
      <c r="DM519" s="17"/>
      <c r="DN519" s="17"/>
      <c r="DO519" s="17"/>
      <c r="DP519" s="17"/>
      <c r="DQ519" s="17"/>
      <c r="DR519" s="17"/>
      <c r="DS519" s="17"/>
      <c r="DT519" s="17"/>
      <c r="DU519" s="17"/>
      <c r="DV519" s="17"/>
      <c r="DW519" s="17"/>
      <c r="DX519" s="17"/>
      <c r="DY519" s="17"/>
      <c r="DZ519" s="17"/>
      <c r="EA519" s="17"/>
      <c r="EB519" s="17"/>
    </row>
    <row r="520" spans="2:132" x14ac:dyDescent="0.25"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  <c r="CA520" s="17"/>
      <c r="CB520" s="17"/>
      <c r="CC520" s="17"/>
      <c r="CD520" s="17"/>
      <c r="CE520" s="17"/>
      <c r="CF520" s="17"/>
      <c r="CG520" s="17"/>
      <c r="CH520" s="17"/>
      <c r="CI520" s="17"/>
      <c r="CJ520" s="17"/>
      <c r="CK520" s="17"/>
      <c r="CL520" s="17"/>
      <c r="CM520" s="17"/>
      <c r="CN520" s="17"/>
      <c r="CO520" s="17"/>
      <c r="CP520" s="17"/>
      <c r="CQ520" s="17"/>
      <c r="CR520" s="17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  <c r="DD520" s="17"/>
      <c r="DE520" s="17"/>
      <c r="DF520" s="17"/>
      <c r="DG520" s="17"/>
      <c r="DH520" s="17"/>
      <c r="DI520" s="17"/>
      <c r="DJ520" s="17"/>
      <c r="DK520" s="17"/>
      <c r="DL520" s="17"/>
      <c r="DM520" s="17"/>
      <c r="DN520" s="17"/>
      <c r="DO520" s="17"/>
      <c r="DP520" s="17"/>
      <c r="DQ520" s="17"/>
      <c r="DR520" s="17"/>
      <c r="DS520" s="17"/>
      <c r="DT520" s="17"/>
      <c r="DU520" s="17"/>
      <c r="DV520" s="17"/>
      <c r="DW520" s="17"/>
      <c r="DX520" s="17"/>
      <c r="DY520" s="17"/>
      <c r="DZ520" s="17"/>
      <c r="EA520" s="17"/>
      <c r="EB520" s="17"/>
    </row>
    <row r="521" spans="2:132" x14ac:dyDescent="0.25"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  <c r="CA521" s="17"/>
      <c r="CB521" s="17"/>
      <c r="CC521" s="17"/>
      <c r="CD521" s="17"/>
      <c r="CE521" s="17"/>
      <c r="CF521" s="17"/>
      <c r="CG521" s="17"/>
      <c r="CH521" s="17"/>
      <c r="CI521" s="17"/>
      <c r="CJ521" s="17"/>
      <c r="CK521" s="17"/>
      <c r="CL521" s="17"/>
      <c r="CM521" s="17"/>
      <c r="CN521" s="17"/>
      <c r="CO521" s="17"/>
      <c r="CP521" s="17"/>
      <c r="CQ521" s="17"/>
      <c r="CR521" s="17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  <c r="DD521" s="17"/>
      <c r="DE521" s="17"/>
      <c r="DF521" s="17"/>
      <c r="DG521" s="17"/>
      <c r="DH521" s="17"/>
      <c r="DI521" s="17"/>
      <c r="DJ521" s="17"/>
      <c r="DK521" s="17"/>
      <c r="DL521" s="17"/>
      <c r="DM521" s="17"/>
      <c r="DN521" s="17"/>
      <c r="DO521" s="17"/>
      <c r="DP521" s="17"/>
      <c r="DQ521" s="17"/>
      <c r="DR521" s="17"/>
      <c r="DS521" s="17"/>
      <c r="DT521" s="17"/>
      <c r="DU521" s="17"/>
      <c r="DV521" s="17"/>
      <c r="DW521" s="17"/>
      <c r="DX521" s="17"/>
      <c r="DY521" s="17"/>
      <c r="DZ521" s="17"/>
      <c r="EA521" s="17"/>
      <c r="EB521" s="17"/>
    </row>
    <row r="522" spans="2:132" x14ac:dyDescent="0.25"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  <c r="CA522" s="17"/>
      <c r="CB522" s="17"/>
      <c r="CC522" s="17"/>
      <c r="CD522" s="17"/>
      <c r="CE522" s="17"/>
      <c r="CF522" s="17"/>
      <c r="CG522" s="17"/>
      <c r="CH522" s="17"/>
      <c r="CI522" s="17"/>
      <c r="CJ522" s="17"/>
      <c r="CK522" s="17"/>
      <c r="CL522" s="17"/>
      <c r="CM522" s="17"/>
      <c r="CN522" s="17"/>
      <c r="CO522" s="17"/>
      <c r="CP522" s="17"/>
      <c r="CQ522" s="17"/>
      <c r="CR522" s="17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  <c r="DD522" s="17"/>
      <c r="DE522" s="17"/>
      <c r="DF522" s="17"/>
      <c r="DG522" s="17"/>
      <c r="DH522" s="17"/>
      <c r="DI522" s="17"/>
      <c r="DJ522" s="17"/>
      <c r="DK522" s="17"/>
      <c r="DL522" s="17"/>
      <c r="DM522" s="17"/>
      <c r="DN522" s="17"/>
      <c r="DO522" s="17"/>
      <c r="DP522" s="17"/>
      <c r="DQ522" s="17"/>
      <c r="DR522" s="17"/>
      <c r="DS522" s="17"/>
      <c r="DT522" s="17"/>
      <c r="DU522" s="17"/>
      <c r="DV522" s="17"/>
      <c r="DW522" s="17"/>
      <c r="DX522" s="17"/>
      <c r="DY522" s="17"/>
      <c r="DZ522" s="17"/>
      <c r="EA522" s="17"/>
      <c r="EB522" s="17"/>
    </row>
    <row r="523" spans="2:132" x14ac:dyDescent="0.25"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  <c r="CA523" s="17"/>
      <c r="CB523" s="17"/>
      <c r="CC523" s="17"/>
      <c r="CD523" s="17"/>
      <c r="CE523" s="17"/>
      <c r="CF523" s="17"/>
      <c r="CG523" s="17"/>
      <c r="CH523" s="17"/>
      <c r="CI523" s="17"/>
      <c r="CJ523" s="17"/>
      <c r="CK523" s="17"/>
      <c r="CL523" s="17"/>
      <c r="CM523" s="17"/>
      <c r="CN523" s="17"/>
      <c r="CO523" s="17"/>
      <c r="CP523" s="17"/>
      <c r="CQ523" s="17"/>
      <c r="CR523" s="17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  <c r="DD523" s="17"/>
      <c r="DE523" s="17"/>
      <c r="DF523" s="17"/>
      <c r="DG523" s="17"/>
      <c r="DH523" s="17"/>
      <c r="DI523" s="17"/>
      <c r="DJ523" s="17"/>
      <c r="DK523" s="17"/>
      <c r="DL523" s="17"/>
      <c r="DM523" s="17"/>
      <c r="DN523" s="17"/>
      <c r="DO523" s="17"/>
      <c r="DP523" s="17"/>
      <c r="DQ523" s="17"/>
      <c r="DR523" s="17"/>
      <c r="DS523" s="17"/>
      <c r="DT523" s="17"/>
      <c r="DU523" s="17"/>
      <c r="DV523" s="17"/>
      <c r="DW523" s="17"/>
      <c r="DX523" s="17"/>
      <c r="DY523" s="17"/>
      <c r="DZ523" s="17"/>
      <c r="EA523" s="17"/>
      <c r="EB523" s="17"/>
    </row>
    <row r="524" spans="2:132" x14ac:dyDescent="0.25"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  <c r="CA524" s="17"/>
      <c r="CB524" s="17"/>
      <c r="CC524" s="17"/>
      <c r="CD524" s="17"/>
      <c r="CE524" s="17"/>
      <c r="CF524" s="17"/>
      <c r="CG524" s="17"/>
      <c r="CH524" s="17"/>
      <c r="CI524" s="17"/>
      <c r="CJ524" s="17"/>
      <c r="CK524" s="17"/>
      <c r="CL524" s="17"/>
      <c r="CM524" s="17"/>
      <c r="CN524" s="17"/>
      <c r="CO524" s="17"/>
      <c r="CP524" s="17"/>
      <c r="CQ524" s="17"/>
      <c r="CR524" s="17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  <c r="DD524" s="17"/>
      <c r="DE524" s="17"/>
      <c r="DF524" s="17"/>
      <c r="DG524" s="17"/>
      <c r="DH524" s="17"/>
      <c r="DI524" s="17"/>
      <c r="DJ524" s="17"/>
      <c r="DK524" s="17"/>
      <c r="DL524" s="17"/>
      <c r="DM524" s="17"/>
      <c r="DN524" s="17"/>
      <c r="DO524" s="17"/>
      <c r="DP524" s="17"/>
      <c r="DQ524" s="17"/>
      <c r="DR524" s="17"/>
      <c r="DS524" s="17"/>
      <c r="DT524" s="17"/>
      <c r="DU524" s="17"/>
      <c r="DV524" s="17"/>
      <c r="DW524" s="17"/>
      <c r="DX524" s="17"/>
      <c r="DY524" s="17"/>
      <c r="DZ524" s="17"/>
      <c r="EA524" s="17"/>
      <c r="EB524" s="17"/>
    </row>
    <row r="525" spans="2:132" x14ac:dyDescent="0.25"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  <c r="CA525" s="17"/>
      <c r="CB525" s="17"/>
      <c r="CC525" s="17"/>
      <c r="CD525" s="17"/>
      <c r="CE525" s="17"/>
      <c r="CF525" s="17"/>
      <c r="CG525" s="17"/>
      <c r="CH525" s="17"/>
      <c r="CI525" s="17"/>
      <c r="CJ525" s="17"/>
      <c r="CK525" s="17"/>
      <c r="CL525" s="17"/>
      <c r="CM525" s="17"/>
      <c r="CN525" s="17"/>
      <c r="CO525" s="17"/>
      <c r="CP525" s="17"/>
      <c r="CQ525" s="17"/>
      <c r="CR525" s="17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  <c r="DD525" s="17"/>
      <c r="DE525" s="17"/>
      <c r="DF525" s="17"/>
      <c r="DG525" s="17"/>
      <c r="DH525" s="17"/>
      <c r="DI525" s="17"/>
      <c r="DJ525" s="17"/>
      <c r="DK525" s="17"/>
      <c r="DL525" s="17"/>
      <c r="DM525" s="17"/>
      <c r="DN525" s="17"/>
      <c r="DO525" s="17"/>
      <c r="DP525" s="17"/>
      <c r="DQ525" s="17"/>
      <c r="DR525" s="17"/>
      <c r="DS525" s="17"/>
      <c r="DT525" s="17"/>
      <c r="DU525" s="17"/>
      <c r="DV525" s="17"/>
      <c r="DW525" s="17"/>
      <c r="DX525" s="17"/>
      <c r="DY525" s="17"/>
      <c r="DZ525" s="17"/>
      <c r="EA525" s="17"/>
      <c r="EB525" s="17"/>
    </row>
    <row r="526" spans="2:132" x14ac:dyDescent="0.25"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  <c r="CA526" s="17"/>
      <c r="CB526" s="17"/>
      <c r="CC526" s="17"/>
      <c r="CD526" s="17"/>
      <c r="CE526" s="17"/>
      <c r="CF526" s="17"/>
      <c r="CG526" s="17"/>
      <c r="CH526" s="17"/>
      <c r="CI526" s="17"/>
      <c r="CJ526" s="17"/>
      <c r="CK526" s="17"/>
      <c r="CL526" s="17"/>
      <c r="CM526" s="17"/>
      <c r="CN526" s="17"/>
      <c r="CO526" s="17"/>
      <c r="CP526" s="17"/>
      <c r="CQ526" s="17"/>
      <c r="CR526" s="17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  <c r="DD526" s="17"/>
      <c r="DE526" s="17"/>
      <c r="DF526" s="17"/>
      <c r="DG526" s="17"/>
      <c r="DH526" s="17"/>
      <c r="DI526" s="17"/>
      <c r="DJ526" s="17"/>
      <c r="DK526" s="17"/>
      <c r="DL526" s="17"/>
      <c r="DM526" s="17"/>
      <c r="DN526" s="17"/>
      <c r="DO526" s="17"/>
      <c r="DP526" s="17"/>
      <c r="DQ526" s="17"/>
      <c r="DR526" s="17"/>
      <c r="DS526" s="17"/>
      <c r="DT526" s="17"/>
      <c r="DU526" s="17"/>
      <c r="DV526" s="17"/>
      <c r="DW526" s="17"/>
      <c r="DX526" s="17"/>
      <c r="DY526" s="17"/>
      <c r="DZ526" s="17"/>
      <c r="EA526" s="17"/>
      <c r="EB526" s="17"/>
    </row>
    <row r="527" spans="2:132" x14ac:dyDescent="0.25"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  <c r="CA527" s="17"/>
      <c r="CB527" s="17"/>
      <c r="CC527" s="17"/>
      <c r="CD527" s="17"/>
      <c r="CE527" s="17"/>
      <c r="CF527" s="17"/>
      <c r="CG527" s="17"/>
      <c r="CH527" s="17"/>
      <c r="CI527" s="17"/>
      <c r="CJ527" s="17"/>
      <c r="CK527" s="17"/>
      <c r="CL527" s="17"/>
      <c r="CM527" s="17"/>
      <c r="CN527" s="17"/>
      <c r="CO527" s="17"/>
      <c r="CP527" s="17"/>
      <c r="CQ527" s="17"/>
      <c r="CR527" s="17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  <c r="DD527" s="17"/>
      <c r="DE527" s="17"/>
      <c r="DF527" s="17"/>
      <c r="DG527" s="17"/>
      <c r="DH527" s="17"/>
      <c r="DI527" s="17"/>
      <c r="DJ527" s="17"/>
      <c r="DK527" s="17"/>
      <c r="DL527" s="17"/>
      <c r="DM527" s="17"/>
      <c r="DN527" s="17"/>
      <c r="DO527" s="17"/>
      <c r="DP527" s="17"/>
      <c r="DQ527" s="17"/>
      <c r="DR527" s="17"/>
      <c r="DS527" s="17"/>
      <c r="DT527" s="17"/>
      <c r="DU527" s="17"/>
      <c r="DV527" s="17"/>
      <c r="DW527" s="17"/>
      <c r="DX527" s="17"/>
      <c r="DY527" s="17"/>
      <c r="DZ527" s="17"/>
      <c r="EA527" s="17"/>
      <c r="EB527" s="17"/>
    </row>
    <row r="528" spans="2:132" x14ac:dyDescent="0.25"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  <c r="CA528" s="17"/>
      <c r="CB528" s="17"/>
      <c r="CC528" s="17"/>
      <c r="CD528" s="17"/>
      <c r="CE528" s="17"/>
      <c r="CF528" s="17"/>
      <c r="CG528" s="17"/>
      <c r="CH528" s="17"/>
      <c r="CI528" s="17"/>
      <c r="CJ528" s="17"/>
      <c r="CK528" s="17"/>
      <c r="CL528" s="17"/>
      <c r="CM528" s="17"/>
      <c r="CN528" s="17"/>
      <c r="CO528" s="17"/>
      <c r="CP528" s="17"/>
      <c r="CQ528" s="17"/>
      <c r="CR528" s="17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  <c r="DD528" s="17"/>
      <c r="DE528" s="17"/>
      <c r="DF528" s="17"/>
      <c r="DG528" s="17"/>
      <c r="DH528" s="17"/>
      <c r="DI528" s="17"/>
      <c r="DJ528" s="17"/>
      <c r="DK528" s="17"/>
      <c r="DL528" s="17"/>
      <c r="DM528" s="17"/>
      <c r="DN528" s="17"/>
      <c r="DO528" s="17"/>
      <c r="DP528" s="17"/>
      <c r="DQ528" s="17"/>
      <c r="DR528" s="17"/>
      <c r="DS528" s="17"/>
      <c r="DT528" s="17"/>
      <c r="DU528" s="17"/>
      <c r="DV528" s="17"/>
      <c r="DW528" s="17"/>
      <c r="DX528" s="17"/>
      <c r="DY528" s="17"/>
      <c r="DZ528" s="17"/>
      <c r="EA528" s="17"/>
      <c r="EB528" s="17"/>
    </row>
    <row r="529" spans="2:132" x14ac:dyDescent="0.25"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  <c r="CA529" s="17"/>
      <c r="CB529" s="17"/>
      <c r="CC529" s="17"/>
      <c r="CD529" s="17"/>
      <c r="CE529" s="17"/>
      <c r="CF529" s="17"/>
      <c r="CG529" s="17"/>
      <c r="CH529" s="17"/>
      <c r="CI529" s="17"/>
      <c r="CJ529" s="17"/>
      <c r="CK529" s="17"/>
      <c r="CL529" s="17"/>
      <c r="CM529" s="17"/>
      <c r="CN529" s="17"/>
      <c r="CO529" s="17"/>
      <c r="CP529" s="17"/>
      <c r="CQ529" s="17"/>
      <c r="CR529" s="17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  <c r="DD529" s="17"/>
      <c r="DE529" s="17"/>
      <c r="DF529" s="17"/>
      <c r="DG529" s="17"/>
      <c r="DH529" s="17"/>
      <c r="DI529" s="17"/>
      <c r="DJ529" s="17"/>
      <c r="DK529" s="17"/>
      <c r="DL529" s="17"/>
      <c r="DM529" s="17"/>
      <c r="DN529" s="17"/>
      <c r="DO529" s="17"/>
      <c r="DP529" s="17"/>
      <c r="DQ529" s="17"/>
      <c r="DR529" s="17"/>
      <c r="DS529" s="17"/>
      <c r="DT529" s="17"/>
      <c r="DU529" s="17"/>
      <c r="DV529" s="17"/>
      <c r="DW529" s="17"/>
      <c r="DX529" s="17"/>
      <c r="DY529" s="17"/>
      <c r="DZ529" s="17"/>
      <c r="EA529" s="17"/>
      <c r="EB529" s="17"/>
    </row>
    <row r="530" spans="2:132" x14ac:dyDescent="0.25"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  <c r="DE530" s="17"/>
      <c r="DF530" s="17"/>
      <c r="DG530" s="17"/>
      <c r="DH530" s="17"/>
      <c r="DI530" s="17"/>
      <c r="DJ530" s="17"/>
      <c r="DK530" s="17"/>
      <c r="DL530" s="17"/>
      <c r="DM530" s="17"/>
      <c r="DN530" s="17"/>
      <c r="DO530" s="17"/>
      <c r="DP530" s="17"/>
      <c r="DQ530" s="17"/>
      <c r="DR530" s="17"/>
      <c r="DS530" s="17"/>
      <c r="DT530" s="17"/>
      <c r="DU530" s="17"/>
      <c r="DV530" s="17"/>
      <c r="DW530" s="17"/>
      <c r="DX530" s="17"/>
      <c r="DY530" s="17"/>
      <c r="DZ530" s="17"/>
      <c r="EA530" s="17"/>
      <c r="EB530" s="17"/>
    </row>
    <row r="531" spans="2:132" x14ac:dyDescent="0.25"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  <c r="CA531" s="17"/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  <c r="DE531" s="17"/>
      <c r="DF531" s="17"/>
      <c r="DG531" s="17"/>
      <c r="DH531" s="17"/>
      <c r="DI531" s="17"/>
      <c r="DJ531" s="17"/>
      <c r="DK531" s="17"/>
      <c r="DL531" s="17"/>
      <c r="DM531" s="17"/>
      <c r="DN531" s="17"/>
      <c r="DO531" s="17"/>
      <c r="DP531" s="17"/>
      <c r="DQ531" s="17"/>
      <c r="DR531" s="17"/>
      <c r="DS531" s="17"/>
      <c r="DT531" s="17"/>
      <c r="DU531" s="17"/>
      <c r="DV531" s="17"/>
      <c r="DW531" s="17"/>
      <c r="DX531" s="17"/>
      <c r="DY531" s="17"/>
      <c r="DZ531" s="17"/>
      <c r="EA531" s="17"/>
      <c r="EB531" s="17"/>
    </row>
    <row r="532" spans="2:132" x14ac:dyDescent="0.25"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  <c r="CA532" s="17"/>
      <c r="CB532" s="17"/>
      <c r="CC532" s="17"/>
      <c r="CD532" s="17"/>
      <c r="CE532" s="17"/>
      <c r="CF532" s="17"/>
      <c r="CG532" s="17"/>
      <c r="CH532" s="17"/>
      <c r="CI532" s="17"/>
      <c r="CJ532" s="17"/>
      <c r="CK532" s="17"/>
      <c r="CL532" s="17"/>
      <c r="CM532" s="17"/>
      <c r="CN532" s="17"/>
      <c r="CO532" s="17"/>
      <c r="CP532" s="17"/>
      <c r="CQ532" s="17"/>
      <c r="CR532" s="17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  <c r="DD532" s="17"/>
      <c r="DE532" s="17"/>
      <c r="DF532" s="17"/>
      <c r="DG532" s="17"/>
      <c r="DH532" s="17"/>
      <c r="DI532" s="17"/>
      <c r="DJ532" s="17"/>
      <c r="DK532" s="17"/>
      <c r="DL532" s="17"/>
      <c r="DM532" s="17"/>
      <c r="DN532" s="17"/>
      <c r="DO532" s="17"/>
      <c r="DP532" s="17"/>
      <c r="DQ532" s="17"/>
      <c r="DR532" s="17"/>
      <c r="DS532" s="17"/>
      <c r="DT532" s="17"/>
      <c r="DU532" s="17"/>
      <c r="DV532" s="17"/>
      <c r="DW532" s="17"/>
      <c r="DX532" s="17"/>
      <c r="DY532" s="17"/>
      <c r="DZ532" s="17"/>
      <c r="EA532" s="17"/>
      <c r="EB532" s="17"/>
    </row>
    <row r="533" spans="2:132" x14ac:dyDescent="0.25"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  <c r="CA533" s="17"/>
      <c r="CB533" s="17"/>
      <c r="CC533" s="17"/>
      <c r="CD533" s="17"/>
      <c r="CE533" s="17"/>
      <c r="CF533" s="17"/>
      <c r="CG533" s="17"/>
      <c r="CH533" s="17"/>
      <c r="CI533" s="17"/>
      <c r="CJ533" s="17"/>
      <c r="CK533" s="17"/>
      <c r="CL533" s="17"/>
      <c r="CM533" s="17"/>
      <c r="CN533" s="17"/>
      <c r="CO533" s="17"/>
      <c r="CP533" s="17"/>
      <c r="CQ533" s="17"/>
      <c r="CR533" s="17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  <c r="DD533" s="17"/>
      <c r="DE533" s="17"/>
      <c r="DF533" s="17"/>
      <c r="DG533" s="17"/>
      <c r="DH533" s="17"/>
      <c r="DI533" s="17"/>
      <c r="DJ533" s="17"/>
      <c r="DK533" s="17"/>
      <c r="DL533" s="17"/>
      <c r="DM533" s="17"/>
      <c r="DN533" s="17"/>
      <c r="DO533" s="17"/>
      <c r="DP533" s="17"/>
      <c r="DQ533" s="17"/>
      <c r="DR533" s="17"/>
      <c r="DS533" s="17"/>
      <c r="DT533" s="17"/>
      <c r="DU533" s="17"/>
      <c r="DV533" s="17"/>
      <c r="DW533" s="17"/>
      <c r="DX533" s="17"/>
      <c r="DY533" s="17"/>
      <c r="DZ533" s="17"/>
      <c r="EA533" s="17"/>
      <c r="EB533" s="17"/>
    </row>
    <row r="534" spans="2:132" x14ac:dyDescent="0.25"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  <c r="CA534" s="17"/>
      <c r="CB534" s="17"/>
      <c r="CC534" s="17"/>
      <c r="CD534" s="17"/>
      <c r="CE534" s="17"/>
      <c r="CF534" s="17"/>
      <c r="CG534" s="17"/>
      <c r="CH534" s="17"/>
      <c r="CI534" s="17"/>
      <c r="CJ534" s="17"/>
      <c r="CK534" s="17"/>
      <c r="CL534" s="17"/>
      <c r="CM534" s="17"/>
      <c r="CN534" s="17"/>
      <c r="CO534" s="17"/>
      <c r="CP534" s="17"/>
      <c r="CQ534" s="17"/>
      <c r="CR534" s="17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  <c r="DD534" s="17"/>
      <c r="DE534" s="17"/>
      <c r="DF534" s="17"/>
      <c r="DG534" s="17"/>
      <c r="DH534" s="17"/>
      <c r="DI534" s="17"/>
      <c r="DJ534" s="17"/>
      <c r="DK534" s="17"/>
      <c r="DL534" s="17"/>
      <c r="DM534" s="17"/>
      <c r="DN534" s="17"/>
      <c r="DO534" s="17"/>
      <c r="DP534" s="17"/>
      <c r="DQ534" s="17"/>
      <c r="DR534" s="17"/>
      <c r="DS534" s="17"/>
      <c r="DT534" s="17"/>
      <c r="DU534" s="17"/>
      <c r="DV534" s="17"/>
      <c r="DW534" s="17"/>
      <c r="DX534" s="17"/>
      <c r="DY534" s="17"/>
      <c r="DZ534" s="17"/>
      <c r="EA534" s="17"/>
      <c r="EB534" s="17"/>
    </row>
    <row r="535" spans="2:132" x14ac:dyDescent="0.25"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  <c r="CA535" s="17"/>
      <c r="CB535" s="17"/>
      <c r="CC535" s="17"/>
      <c r="CD535" s="17"/>
      <c r="CE535" s="17"/>
      <c r="CF535" s="17"/>
      <c r="CG535" s="17"/>
      <c r="CH535" s="17"/>
      <c r="CI535" s="17"/>
      <c r="CJ535" s="17"/>
      <c r="CK535" s="17"/>
      <c r="CL535" s="17"/>
      <c r="CM535" s="17"/>
      <c r="CN535" s="17"/>
      <c r="CO535" s="17"/>
      <c r="CP535" s="17"/>
      <c r="CQ535" s="17"/>
      <c r="CR535" s="17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  <c r="DD535" s="17"/>
      <c r="DE535" s="17"/>
      <c r="DF535" s="17"/>
      <c r="DG535" s="17"/>
      <c r="DH535" s="17"/>
      <c r="DI535" s="17"/>
      <c r="DJ535" s="17"/>
      <c r="DK535" s="17"/>
      <c r="DL535" s="17"/>
      <c r="DM535" s="17"/>
      <c r="DN535" s="17"/>
      <c r="DO535" s="17"/>
      <c r="DP535" s="17"/>
      <c r="DQ535" s="17"/>
      <c r="DR535" s="17"/>
      <c r="DS535" s="17"/>
      <c r="DT535" s="17"/>
      <c r="DU535" s="17"/>
      <c r="DV535" s="17"/>
      <c r="DW535" s="17"/>
      <c r="DX535" s="17"/>
      <c r="DY535" s="17"/>
      <c r="DZ535" s="17"/>
      <c r="EA535" s="17"/>
      <c r="EB535" s="17"/>
    </row>
    <row r="536" spans="2:132" x14ac:dyDescent="0.25"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  <c r="CA536" s="17"/>
      <c r="CB536" s="17"/>
      <c r="CC536" s="17"/>
      <c r="CD536" s="17"/>
      <c r="CE536" s="17"/>
      <c r="CF536" s="17"/>
      <c r="CG536" s="17"/>
      <c r="CH536" s="17"/>
      <c r="CI536" s="17"/>
      <c r="CJ536" s="17"/>
      <c r="CK536" s="17"/>
      <c r="CL536" s="17"/>
      <c r="CM536" s="17"/>
      <c r="CN536" s="17"/>
      <c r="CO536" s="17"/>
      <c r="CP536" s="17"/>
      <c r="CQ536" s="17"/>
      <c r="CR536" s="17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  <c r="DD536" s="17"/>
      <c r="DE536" s="17"/>
      <c r="DF536" s="17"/>
      <c r="DG536" s="17"/>
      <c r="DH536" s="17"/>
      <c r="DI536" s="17"/>
      <c r="DJ536" s="17"/>
      <c r="DK536" s="17"/>
      <c r="DL536" s="17"/>
      <c r="DM536" s="17"/>
      <c r="DN536" s="17"/>
      <c r="DO536" s="17"/>
      <c r="DP536" s="17"/>
      <c r="DQ536" s="17"/>
      <c r="DR536" s="17"/>
      <c r="DS536" s="17"/>
      <c r="DT536" s="17"/>
      <c r="DU536" s="17"/>
      <c r="DV536" s="17"/>
      <c r="DW536" s="17"/>
      <c r="DX536" s="17"/>
      <c r="DY536" s="17"/>
      <c r="DZ536" s="17"/>
      <c r="EA536" s="17"/>
      <c r="EB536" s="17"/>
    </row>
    <row r="537" spans="2:132" x14ac:dyDescent="0.25"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  <c r="CA537" s="17"/>
      <c r="CB537" s="17"/>
      <c r="CC537" s="17"/>
      <c r="CD537" s="17"/>
      <c r="CE537" s="17"/>
      <c r="CF537" s="17"/>
      <c r="CG537" s="17"/>
      <c r="CH537" s="17"/>
      <c r="CI537" s="17"/>
      <c r="CJ537" s="17"/>
      <c r="CK537" s="17"/>
      <c r="CL537" s="17"/>
      <c r="CM537" s="17"/>
      <c r="CN537" s="17"/>
      <c r="CO537" s="17"/>
      <c r="CP537" s="17"/>
      <c r="CQ537" s="17"/>
      <c r="CR537" s="17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  <c r="DD537" s="17"/>
      <c r="DE537" s="17"/>
      <c r="DF537" s="17"/>
      <c r="DG537" s="17"/>
      <c r="DH537" s="17"/>
      <c r="DI537" s="17"/>
      <c r="DJ537" s="17"/>
      <c r="DK537" s="17"/>
      <c r="DL537" s="17"/>
      <c r="DM537" s="17"/>
      <c r="DN537" s="17"/>
      <c r="DO537" s="17"/>
      <c r="DP537" s="17"/>
      <c r="DQ537" s="17"/>
      <c r="DR537" s="17"/>
      <c r="DS537" s="17"/>
      <c r="DT537" s="17"/>
      <c r="DU537" s="17"/>
      <c r="DV537" s="17"/>
      <c r="DW537" s="17"/>
      <c r="DX537" s="17"/>
      <c r="DY537" s="17"/>
      <c r="DZ537" s="17"/>
      <c r="EA537" s="17"/>
      <c r="EB537" s="17"/>
    </row>
    <row r="538" spans="2:132" x14ac:dyDescent="0.25"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  <c r="CA538" s="17"/>
      <c r="CB538" s="17"/>
      <c r="CC538" s="17"/>
      <c r="CD538" s="17"/>
      <c r="CE538" s="17"/>
      <c r="CF538" s="17"/>
      <c r="CG538" s="17"/>
      <c r="CH538" s="17"/>
      <c r="CI538" s="17"/>
      <c r="CJ538" s="17"/>
      <c r="CK538" s="17"/>
      <c r="CL538" s="17"/>
      <c r="CM538" s="17"/>
      <c r="CN538" s="17"/>
      <c r="CO538" s="17"/>
      <c r="CP538" s="17"/>
      <c r="CQ538" s="17"/>
      <c r="CR538" s="17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  <c r="DD538" s="17"/>
      <c r="DE538" s="17"/>
      <c r="DF538" s="17"/>
      <c r="DG538" s="17"/>
      <c r="DH538" s="17"/>
      <c r="DI538" s="17"/>
      <c r="DJ538" s="17"/>
      <c r="DK538" s="17"/>
      <c r="DL538" s="17"/>
      <c r="DM538" s="17"/>
      <c r="DN538" s="17"/>
      <c r="DO538" s="17"/>
      <c r="DP538" s="17"/>
      <c r="DQ538" s="17"/>
      <c r="DR538" s="17"/>
      <c r="DS538" s="17"/>
      <c r="DT538" s="17"/>
      <c r="DU538" s="17"/>
      <c r="DV538" s="17"/>
      <c r="DW538" s="17"/>
      <c r="DX538" s="17"/>
      <c r="DY538" s="17"/>
      <c r="DZ538" s="17"/>
      <c r="EA538" s="17"/>
      <c r="EB538" s="17"/>
    </row>
    <row r="539" spans="2:132" x14ac:dyDescent="0.25"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  <c r="DN539" s="17"/>
      <c r="DO539" s="17"/>
      <c r="DP539" s="17"/>
      <c r="DQ539" s="17"/>
      <c r="DR539" s="17"/>
      <c r="DS539" s="17"/>
      <c r="DT539" s="17"/>
      <c r="DU539" s="17"/>
      <c r="DV539" s="17"/>
      <c r="DW539" s="17"/>
      <c r="DX539" s="17"/>
      <c r="DY539" s="17"/>
      <c r="DZ539" s="17"/>
      <c r="EA539" s="17"/>
      <c r="EB539" s="17"/>
    </row>
    <row r="540" spans="2:132" x14ac:dyDescent="0.25"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  <c r="CA540" s="17"/>
      <c r="CB540" s="17"/>
      <c r="CC540" s="17"/>
      <c r="CD540" s="17"/>
      <c r="CE540" s="17"/>
      <c r="CF540" s="17"/>
      <c r="CG540" s="17"/>
      <c r="CH540" s="17"/>
      <c r="CI540" s="17"/>
      <c r="CJ540" s="17"/>
      <c r="CK540" s="17"/>
      <c r="CL540" s="17"/>
      <c r="CM540" s="17"/>
      <c r="CN540" s="17"/>
      <c r="CO540" s="17"/>
      <c r="CP540" s="17"/>
      <c r="CQ540" s="17"/>
      <c r="CR540" s="17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7"/>
      <c r="DO540" s="17"/>
      <c r="DP540" s="17"/>
      <c r="DQ540" s="17"/>
      <c r="DR540" s="17"/>
      <c r="DS540" s="17"/>
      <c r="DT540" s="17"/>
      <c r="DU540" s="17"/>
      <c r="DV540" s="17"/>
      <c r="DW540" s="17"/>
      <c r="DX540" s="17"/>
      <c r="DY540" s="17"/>
      <c r="DZ540" s="17"/>
      <c r="EA540" s="17"/>
      <c r="EB540" s="17"/>
    </row>
    <row r="541" spans="2:132" x14ac:dyDescent="0.25"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  <c r="CA541" s="17"/>
      <c r="CB541" s="17"/>
      <c r="CC541" s="17"/>
      <c r="CD541" s="17"/>
      <c r="CE541" s="17"/>
      <c r="CF541" s="17"/>
      <c r="CG541" s="17"/>
      <c r="CH541" s="17"/>
      <c r="CI541" s="17"/>
      <c r="CJ541" s="17"/>
      <c r="CK541" s="17"/>
      <c r="CL541" s="17"/>
      <c r="CM541" s="17"/>
      <c r="CN541" s="17"/>
      <c r="CO541" s="17"/>
      <c r="CP541" s="17"/>
      <c r="CQ541" s="17"/>
      <c r="CR541" s="17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</row>
    <row r="542" spans="2:132" x14ac:dyDescent="0.25"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  <c r="CA542" s="17"/>
      <c r="CB542" s="17"/>
      <c r="CC542" s="17"/>
      <c r="CD542" s="17"/>
      <c r="CE542" s="17"/>
      <c r="CF542" s="17"/>
      <c r="CG542" s="17"/>
      <c r="CH542" s="17"/>
      <c r="CI542" s="17"/>
      <c r="CJ542" s="17"/>
      <c r="CK542" s="17"/>
      <c r="CL542" s="17"/>
      <c r="CM542" s="17"/>
      <c r="CN542" s="17"/>
      <c r="CO542" s="17"/>
      <c r="CP542" s="17"/>
      <c r="CQ542" s="17"/>
      <c r="CR542" s="17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  <c r="DD542" s="17"/>
      <c r="DE542" s="17"/>
      <c r="DF542" s="17"/>
      <c r="DG542" s="17"/>
      <c r="DH542" s="17"/>
      <c r="DI542" s="17"/>
      <c r="DJ542" s="17"/>
      <c r="DK542" s="17"/>
      <c r="DL542" s="17"/>
      <c r="DM542" s="17"/>
      <c r="DN542" s="17"/>
      <c r="DO542" s="17"/>
      <c r="DP542" s="17"/>
      <c r="DQ542" s="17"/>
      <c r="DR542" s="17"/>
      <c r="DS542" s="17"/>
      <c r="DT542" s="17"/>
      <c r="DU542" s="17"/>
      <c r="DV542" s="17"/>
      <c r="DW542" s="17"/>
      <c r="DX542" s="17"/>
      <c r="DY542" s="17"/>
      <c r="DZ542" s="17"/>
      <c r="EA542" s="17"/>
      <c r="EB542" s="17"/>
    </row>
    <row r="543" spans="2:132" x14ac:dyDescent="0.25"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  <c r="DE543" s="17"/>
      <c r="DF543" s="17"/>
      <c r="DG543" s="17"/>
      <c r="DH543" s="17"/>
      <c r="DI543" s="17"/>
      <c r="DJ543" s="17"/>
      <c r="DK543" s="17"/>
      <c r="DL543" s="17"/>
      <c r="DM543" s="17"/>
      <c r="DN543" s="17"/>
      <c r="DO543" s="17"/>
      <c r="DP543" s="17"/>
      <c r="DQ543" s="17"/>
      <c r="DR543" s="17"/>
      <c r="DS543" s="17"/>
      <c r="DT543" s="17"/>
      <c r="DU543" s="17"/>
      <c r="DV543" s="17"/>
      <c r="DW543" s="17"/>
      <c r="DX543" s="17"/>
      <c r="DY543" s="17"/>
      <c r="DZ543" s="17"/>
      <c r="EA543" s="17"/>
      <c r="EB543" s="17"/>
    </row>
    <row r="544" spans="2:132" x14ac:dyDescent="0.25"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  <c r="DE544" s="17"/>
      <c r="DF544" s="17"/>
      <c r="DG544" s="17"/>
      <c r="DH544" s="17"/>
      <c r="DI544" s="17"/>
      <c r="DJ544" s="17"/>
      <c r="DK544" s="17"/>
      <c r="DL544" s="17"/>
      <c r="DM544" s="17"/>
      <c r="DN544" s="17"/>
      <c r="DO544" s="17"/>
      <c r="DP544" s="17"/>
      <c r="DQ544" s="17"/>
      <c r="DR544" s="17"/>
      <c r="DS544" s="17"/>
      <c r="DT544" s="17"/>
      <c r="DU544" s="17"/>
      <c r="DV544" s="17"/>
      <c r="DW544" s="17"/>
      <c r="DX544" s="17"/>
      <c r="DY544" s="17"/>
      <c r="DZ544" s="17"/>
      <c r="EA544" s="17"/>
      <c r="EB544" s="17"/>
    </row>
    <row r="545" spans="2:132" x14ac:dyDescent="0.25"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  <c r="CA545" s="17"/>
      <c r="CB545" s="17"/>
      <c r="CC545" s="17"/>
      <c r="CD545" s="17"/>
      <c r="CE545" s="17"/>
      <c r="CF545" s="17"/>
      <c r="CG545" s="17"/>
      <c r="CH545" s="17"/>
      <c r="CI545" s="17"/>
      <c r="CJ545" s="17"/>
      <c r="CK545" s="17"/>
      <c r="CL545" s="17"/>
      <c r="CM545" s="17"/>
      <c r="CN545" s="17"/>
      <c r="CO545" s="17"/>
      <c r="CP545" s="17"/>
      <c r="CQ545" s="17"/>
      <c r="CR545" s="17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  <c r="DD545" s="17"/>
      <c r="DE545" s="17"/>
      <c r="DF545" s="17"/>
      <c r="DG545" s="17"/>
      <c r="DH545" s="17"/>
      <c r="DI545" s="17"/>
      <c r="DJ545" s="17"/>
      <c r="DK545" s="17"/>
      <c r="DL545" s="17"/>
      <c r="DM545" s="17"/>
      <c r="DN545" s="17"/>
      <c r="DO545" s="17"/>
      <c r="DP545" s="17"/>
      <c r="DQ545" s="17"/>
      <c r="DR545" s="17"/>
      <c r="DS545" s="17"/>
      <c r="DT545" s="17"/>
      <c r="DU545" s="17"/>
      <c r="DV545" s="17"/>
      <c r="DW545" s="17"/>
      <c r="DX545" s="17"/>
      <c r="DY545" s="17"/>
      <c r="DZ545" s="17"/>
      <c r="EA545" s="17"/>
      <c r="EB545" s="17"/>
    </row>
    <row r="546" spans="2:132" x14ac:dyDescent="0.25"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  <c r="CA546" s="17"/>
      <c r="CB546" s="17"/>
      <c r="CC546" s="17"/>
      <c r="CD546" s="17"/>
      <c r="CE546" s="17"/>
      <c r="CF546" s="17"/>
      <c r="CG546" s="17"/>
      <c r="CH546" s="17"/>
      <c r="CI546" s="17"/>
      <c r="CJ546" s="17"/>
      <c r="CK546" s="17"/>
      <c r="CL546" s="17"/>
      <c r="CM546" s="17"/>
      <c r="CN546" s="17"/>
      <c r="CO546" s="17"/>
      <c r="CP546" s="17"/>
      <c r="CQ546" s="17"/>
      <c r="CR546" s="17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  <c r="DD546" s="17"/>
      <c r="DE546" s="17"/>
      <c r="DF546" s="17"/>
      <c r="DG546" s="17"/>
      <c r="DH546" s="17"/>
      <c r="DI546" s="17"/>
      <c r="DJ546" s="17"/>
      <c r="DK546" s="17"/>
      <c r="DL546" s="17"/>
      <c r="DM546" s="17"/>
      <c r="DN546" s="17"/>
      <c r="DO546" s="17"/>
      <c r="DP546" s="17"/>
      <c r="DQ546" s="17"/>
      <c r="DR546" s="17"/>
      <c r="DS546" s="17"/>
      <c r="DT546" s="17"/>
      <c r="DU546" s="17"/>
      <c r="DV546" s="17"/>
      <c r="DW546" s="17"/>
      <c r="DX546" s="17"/>
      <c r="DY546" s="17"/>
      <c r="DZ546" s="17"/>
      <c r="EA546" s="17"/>
      <c r="EB546" s="17"/>
    </row>
    <row r="547" spans="2:132" x14ac:dyDescent="0.25"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  <c r="CD547" s="17"/>
      <c r="CE547" s="17"/>
      <c r="CF547" s="17"/>
      <c r="CG547" s="17"/>
      <c r="CH547" s="17"/>
      <c r="CI547" s="17"/>
      <c r="CJ547" s="17"/>
      <c r="CK547" s="17"/>
      <c r="CL547" s="17"/>
      <c r="CM547" s="17"/>
      <c r="CN547" s="17"/>
      <c r="CO547" s="17"/>
      <c r="CP547" s="17"/>
      <c r="CQ547" s="17"/>
      <c r="CR547" s="17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  <c r="DD547" s="17"/>
      <c r="DE547" s="17"/>
      <c r="DF547" s="17"/>
      <c r="DG547" s="17"/>
      <c r="DH547" s="17"/>
      <c r="DI547" s="17"/>
      <c r="DJ547" s="17"/>
      <c r="DK547" s="17"/>
      <c r="DL547" s="17"/>
      <c r="DM547" s="17"/>
      <c r="DN547" s="17"/>
      <c r="DO547" s="17"/>
      <c r="DP547" s="17"/>
      <c r="DQ547" s="17"/>
      <c r="DR547" s="17"/>
      <c r="DS547" s="17"/>
      <c r="DT547" s="17"/>
      <c r="DU547" s="17"/>
      <c r="DV547" s="17"/>
      <c r="DW547" s="17"/>
      <c r="DX547" s="17"/>
      <c r="DY547" s="17"/>
      <c r="DZ547" s="17"/>
      <c r="EA547" s="17"/>
      <c r="EB547" s="17"/>
    </row>
    <row r="548" spans="2:132" x14ac:dyDescent="0.25"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  <c r="CA548" s="17"/>
      <c r="CB548" s="17"/>
      <c r="CC548" s="17"/>
      <c r="CD548" s="17"/>
      <c r="CE548" s="17"/>
      <c r="CF548" s="17"/>
      <c r="CG548" s="17"/>
      <c r="CH548" s="17"/>
      <c r="CI548" s="17"/>
      <c r="CJ548" s="17"/>
      <c r="CK548" s="17"/>
      <c r="CL548" s="17"/>
      <c r="CM548" s="17"/>
      <c r="CN548" s="17"/>
      <c r="CO548" s="17"/>
      <c r="CP548" s="17"/>
      <c r="CQ548" s="17"/>
      <c r="CR548" s="17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  <c r="DD548" s="17"/>
      <c r="DE548" s="17"/>
      <c r="DF548" s="17"/>
      <c r="DG548" s="17"/>
      <c r="DH548" s="17"/>
      <c r="DI548" s="17"/>
      <c r="DJ548" s="17"/>
      <c r="DK548" s="17"/>
      <c r="DL548" s="17"/>
      <c r="DM548" s="17"/>
      <c r="DN548" s="17"/>
      <c r="DO548" s="17"/>
      <c r="DP548" s="17"/>
      <c r="DQ548" s="17"/>
      <c r="DR548" s="17"/>
      <c r="DS548" s="17"/>
      <c r="DT548" s="17"/>
      <c r="DU548" s="17"/>
      <c r="DV548" s="17"/>
      <c r="DW548" s="17"/>
      <c r="DX548" s="17"/>
      <c r="DY548" s="17"/>
      <c r="DZ548" s="17"/>
      <c r="EA548" s="17"/>
      <c r="EB548" s="17"/>
    </row>
    <row r="549" spans="2:132" x14ac:dyDescent="0.25"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  <c r="CA549" s="17"/>
      <c r="CB549" s="17"/>
      <c r="CC549" s="17"/>
      <c r="CD549" s="17"/>
      <c r="CE549" s="17"/>
      <c r="CF549" s="17"/>
      <c r="CG549" s="17"/>
      <c r="CH549" s="17"/>
      <c r="CI549" s="17"/>
      <c r="CJ549" s="17"/>
      <c r="CK549" s="17"/>
      <c r="CL549" s="17"/>
      <c r="CM549" s="17"/>
      <c r="CN549" s="17"/>
      <c r="CO549" s="17"/>
      <c r="CP549" s="17"/>
      <c r="CQ549" s="17"/>
      <c r="CR549" s="17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  <c r="DD549" s="17"/>
      <c r="DE549" s="17"/>
      <c r="DF549" s="17"/>
      <c r="DG549" s="17"/>
      <c r="DH549" s="17"/>
      <c r="DI549" s="17"/>
      <c r="DJ549" s="17"/>
      <c r="DK549" s="17"/>
      <c r="DL549" s="17"/>
      <c r="DM549" s="17"/>
      <c r="DN549" s="17"/>
      <c r="DO549" s="17"/>
      <c r="DP549" s="17"/>
      <c r="DQ549" s="17"/>
      <c r="DR549" s="17"/>
      <c r="DS549" s="17"/>
      <c r="DT549" s="17"/>
      <c r="DU549" s="17"/>
      <c r="DV549" s="17"/>
      <c r="DW549" s="17"/>
      <c r="DX549" s="17"/>
      <c r="DY549" s="17"/>
      <c r="DZ549" s="17"/>
      <c r="EA549" s="17"/>
      <c r="EB549" s="17"/>
    </row>
    <row r="550" spans="2:132" x14ac:dyDescent="0.25"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  <c r="CA550" s="17"/>
      <c r="CB550" s="17"/>
      <c r="CC550" s="17"/>
      <c r="CD550" s="17"/>
      <c r="CE550" s="17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17"/>
      <c r="CQ550" s="17"/>
      <c r="CR550" s="17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  <c r="DD550" s="17"/>
      <c r="DE550" s="17"/>
      <c r="DF550" s="17"/>
      <c r="DG550" s="17"/>
      <c r="DH550" s="17"/>
      <c r="DI550" s="17"/>
      <c r="DJ550" s="17"/>
      <c r="DK550" s="17"/>
      <c r="DL550" s="17"/>
      <c r="DM550" s="17"/>
      <c r="DN550" s="17"/>
      <c r="DO550" s="17"/>
      <c r="DP550" s="17"/>
      <c r="DQ550" s="17"/>
      <c r="DR550" s="17"/>
      <c r="DS550" s="17"/>
      <c r="DT550" s="17"/>
      <c r="DU550" s="17"/>
      <c r="DV550" s="17"/>
      <c r="DW550" s="17"/>
      <c r="DX550" s="17"/>
      <c r="DY550" s="17"/>
      <c r="DZ550" s="17"/>
      <c r="EA550" s="17"/>
      <c r="EB550" s="17"/>
    </row>
    <row r="551" spans="2:132" x14ac:dyDescent="0.25"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  <c r="CA551" s="17"/>
      <c r="CB551" s="17"/>
      <c r="CC551" s="17"/>
      <c r="CD551" s="17"/>
      <c r="CE551" s="17"/>
      <c r="CF551" s="17"/>
      <c r="CG551" s="17"/>
      <c r="CH551" s="17"/>
      <c r="CI551" s="17"/>
      <c r="CJ551" s="17"/>
      <c r="CK551" s="17"/>
      <c r="CL551" s="17"/>
      <c r="CM551" s="17"/>
      <c r="CN551" s="17"/>
      <c r="CO551" s="17"/>
      <c r="CP551" s="17"/>
      <c r="CQ551" s="17"/>
      <c r="CR551" s="17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  <c r="DD551" s="17"/>
      <c r="DE551" s="17"/>
      <c r="DF551" s="17"/>
      <c r="DG551" s="17"/>
      <c r="DH551" s="17"/>
      <c r="DI551" s="17"/>
      <c r="DJ551" s="17"/>
      <c r="DK551" s="17"/>
      <c r="DL551" s="17"/>
      <c r="DM551" s="17"/>
      <c r="DN551" s="17"/>
      <c r="DO551" s="17"/>
      <c r="DP551" s="17"/>
      <c r="DQ551" s="17"/>
      <c r="DR551" s="17"/>
      <c r="DS551" s="17"/>
      <c r="DT551" s="17"/>
      <c r="DU551" s="17"/>
      <c r="DV551" s="17"/>
      <c r="DW551" s="17"/>
      <c r="DX551" s="17"/>
      <c r="DY551" s="17"/>
      <c r="DZ551" s="17"/>
      <c r="EA551" s="17"/>
      <c r="EB551" s="17"/>
    </row>
    <row r="552" spans="2:132" x14ac:dyDescent="0.25"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  <c r="CA552" s="17"/>
      <c r="CB552" s="17"/>
      <c r="CC552" s="17"/>
      <c r="CD552" s="17"/>
      <c r="CE552" s="17"/>
      <c r="CF552" s="17"/>
      <c r="CG552" s="17"/>
      <c r="CH552" s="17"/>
      <c r="CI552" s="17"/>
      <c r="CJ552" s="17"/>
      <c r="CK552" s="17"/>
      <c r="CL552" s="17"/>
      <c r="CM552" s="17"/>
      <c r="CN552" s="17"/>
      <c r="CO552" s="17"/>
      <c r="CP552" s="17"/>
      <c r="CQ552" s="17"/>
      <c r="CR552" s="17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  <c r="DD552" s="17"/>
      <c r="DE552" s="17"/>
      <c r="DF552" s="17"/>
      <c r="DG552" s="17"/>
      <c r="DH552" s="17"/>
      <c r="DI552" s="17"/>
      <c r="DJ552" s="17"/>
      <c r="DK552" s="17"/>
      <c r="DL552" s="17"/>
      <c r="DM552" s="17"/>
      <c r="DN552" s="17"/>
      <c r="DO552" s="17"/>
      <c r="DP552" s="17"/>
      <c r="DQ552" s="17"/>
      <c r="DR552" s="17"/>
      <c r="DS552" s="17"/>
      <c r="DT552" s="17"/>
      <c r="DU552" s="17"/>
      <c r="DV552" s="17"/>
      <c r="DW552" s="17"/>
      <c r="DX552" s="17"/>
      <c r="DY552" s="17"/>
      <c r="DZ552" s="17"/>
      <c r="EA552" s="17"/>
      <c r="EB552" s="17"/>
    </row>
    <row r="553" spans="2:132" x14ac:dyDescent="0.25"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  <c r="CA553" s="17"/>
      <c r="CB553" s="17"/>
      <c r="CC553" s="17"/>
      <c r="CD553" s="17"/>
      <c r="CE553" s="17"/>
      <c r="CF553" s="17"/>
      <c r="CG553" s="17"/>
      <c r="CH553" s="17"/>
      <c r="CI553" s="17"/>
      <c r="CJ553" s="17"/>
      <c r="CK553" s="17"/>
      <c r="CL553" s="17"/>
      <c r="CM553" s="17"/>
      <c r="CN553" s="17"/>
      <c r="CO553" s="17"/>
      <c r="CP553" s="17"/>
      <c r="CQ553" s="17"/>
      <c r="CR553" s="17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  <c r="DD553" s="17"/>
      <c r="DE553" s="17"/>
      <c r="DF553" s="17"/>
      <c r="DG553" s="17"/>
      <c r="DH553" s="17"/>
      <c r="DI553" s="17"/>
      <c r="DJ553" s="17"/>
      <c r="DK553" s="17"/>
      <c r="DL553" s="17"/>
      <c r="DM553" s="17"/>
      <c r="DN553" s="17"/>
      <c r="DO553" s="17"/>
      <c r="DP553" s="17"/>
      <c r="DQ553" s="17"/>
      <c r="DR553" s="17"/>
      <c r="DS553" s="17"/>
      <c r="DT553" s="17"/>
      <c r="DU553" s="17"/>
      <c r="DV553" s="17"/>
      <c r="DW553" s="17"/>
      <c r="DX553" s="17"/>
      <c r="DY553" s="17"/>
      <c r="DZ553" s="17"/>
      <c r="EA553" s="17"/>
      <c r="EB553" s="17"/>
    </row>
    <row r="554" spans="2:132" x14ac:dyDescent="0.25"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  <c r="CA554" s="17"/>
      <c r="CB554" s="17"/>
      <c r="CC554" s="17"/>
      <c r="CD554" s="17"/>
      <c r="CE554" s="17"/>
      <c r="CF554" s="17"/>
      <c r="CG554" s="17"/>
      <c r="CH554" s="17"/>
      <c r="CI554" s="17"/>
      <c r="CJ554" s="17"/>
      <c r="CK554" s="17"/>
      <c r="CL554" s="17"/>
      <c r="CM554" s="17"/>
      <c r="CN554" s="17"/>
      <c r="CO554" s="17"/>
      <c r="CP554" s="17"/>
      <c r="CQ554" s="17"/>
      <c r="CR554" s="17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  <c r="DD554" s="17"/>
      <c r="DE554" s="17"/>
      <c r="DF554" s="17"/>
      <c r="DG554" s="17"/>
      <c r="DH554" s="17"/>
      <c r="DI554" s="17"/>
      <c r="DJ554" s="17"/>
      <c r="DK554" s="17"/>
      <c r="DL554" s="17"/>
      <c r="DM554" s="17"/>
      <c r="DN554" s="17"/>
      <c r="DO554" s="17"/>
      <c r="DP554" s="17"/>
      <c r="DQ554" s="17"/>
      <c r="DR554" s="17"/>
      <c r="DS554" s="17"/>
      <c r="DT554" s="17"/>
      <c r="DU554" s="17"/>
      <c r="DV554" s="17"/>
      <c r="DW554" s="17"/>
      <c r="DX554" s="17"/>
      <c r="DY554" s="17"/>
      <c r="DZ554" s="17"/>
      <c r="EA554" s="17"/>
      <c r="EB554" s="17"/>
    </row>
    <row r="555" spans="2:132" x14ac:dyDescent="0.25"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  <c r="CA555" s="17"/>
      <c r="CB555" s="17"/>
      <c r="CC555" s="17"/>
      <c r="CD555" s="17"/>
      <c r="CE555" s="17"/>
      <c r="CF555" s="17"/>
      <c r="CG555" s="17"/>
      <c r="CH555" s="17"/>
      <c r="CI555" s="17"/>
      <c r="CJ555" s="17"/>
      <c r="CK555" s="17"/>
      <c r="CL555" s="17"/>
      <c r="CM555" s="17"/>
      <c r="CN555" s="17"/>
      <c r="CO555" s="17"/>
      <c r="CP555" s="17"/>
      <c r="CQ555" s="17"/>
      <c r="CR555" s="17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  <c r="DD555" s="17"/>
      <c r="DE555" s="17"/>
      <c r="DF555" s="17"/>
      <c r="DG555" s="17"/>
      <c r="DH555" s="17"/>
      <c r="DI555" s="17"/>
      <c r="DJ555" s="17"/>
      <c r="DK555" s="17"/>
      <c r="DL555" s="17"/>
      <c r="DM555" s="17"/>
      <c r="DN555" s="17"/>
      <c r="DO555" s="17"/>
      <c r="DP555" s="17"/>
      <c r="DQ555" s="17"/>
      <c r="DR555" s="17"/>
      <c r="DS555" s="17"/>
      <c r="DT555" s="17"/>
      <c r="DU555" s="17"/>
      <c r="DV555" s="17"/>
      <c r="DW555" s="17"/>
      <c r="DX555" s="17"/>
      <c r="DY555" s="17"/>
      <c r="DZ555" s="17"/>
      <c r="EA555" s="17"/>
      <c r="EB555" s="17"/>
    </row>
    <row r="556" spans="2:132" x14ac:dyDescent="0.25"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  <c r="CA556" s="17"/>
      <c r="CB556" s="17"/>
      <c r="CC556" s="17"/>
      <c r="CD556" s="17"/>
      <c r="CE556" s="17"/>
      <c r="CF556" s="17"/>
      <c r="CG556" s="17"/>
      <c r="CH556" s="17"/>
      <c r="CI556" s="17"/>
      <c r="CJ556" s="17"/>
      <c r="CK556" s="17"/>
      <c r="CL556" s="17"/>
      <c r="CM556" s="17"/>
      <c r="CN556" s="17"/>
      <c r="CO556" s="17"/>
      <c r="CP556" s="17"/>
      <c r="CQ556" s="17"/>
      <c r="CR556" s="17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  <c r="DD556" s="17"/>
      <c r="DE556" s="17"/>
      <c r="DF556" s="17"/>
      <c r="DG556" s="17"/>
      <c r="DH556" s="17"/>
      <c r="DI556" s="17"/>
      <c r="DJ556" s="17"/>
      <c r="DK556" s="17"/>
      <c r="DL556" s="17"/>
      <c r="DM556" s="17"/>
      <c r="DN556" s="17"/>
      <c r="DO556" s="17"/>
      <c r="DP556" s="17"/>
      <c r="DQ556" s="17"/>
      <c r="DR556" s="17"/>
      <c r="DS556" s="17"/>
      <c r="DT556" s="17"/>
      <c r="DU556" s="17"/>
      <c r="DV556" s="17"/>
      <c r="DW556" s="17"/>
      <c r="DX556" s="17"/>
      <c r="DY556" s="17"/>
      <c r="DZ556" s="17"/>
      <c r="EA556" s="17"/>
      <c r="EB556" s="17"/>
    </row>
    <row r="557" spans="2:132" x14ac:dyDescent="0.25"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  <c r="CA557" s="17"/>
      <c r="CB557" s="17"/>
      <c r="CC557" s="17"/>
      <c r="CD557" s="17"/>
      <c r="CE557" s="17"/>
      <c r="CF557" s="17"/>
      <c r="CG557" s="17"/>
      <c r="CH557" s="17"/>
      <c r="CI557" s="17"/>
      <c r="CJ557" s="17"/>
      <c r="CK557" s="17"/>
      <c r="CL557" s="17"/>
      <c r="CM557" s="17"/>
      <c r="CN557" s="17"/>
      <c r="CO557" s="17"/>
      <c r="CP557" s="17"/>
      <c r="CQ557" s="17"/>
      <c r="CR557" s="17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  <c r="DD557" s="17"/>
      <c r="DE557" s="17"/>
      <c r="DF557" s="17"/>
      <c r="DG557" s="17"/>
      <c r="DH557" s="17"/>
      <c r="DI557" s="17"/>
      <c r="DJ557" s="17"/>
      <c r="DK557" s="17"/>
      <c r="DL557" s="17"/>
      <c r="DM557" s="17"/>
      <c r="DN557" s="17"/>
      <c r="DO557" s="17"/>
      <c r="DP557" s="17"/>
      <c r="DQ557" s="17"/>
      <c r="DR557" s="17"/>
      <c r="DS557" s="17"/>
      <c r="DT557" s="17"/>
      <c r="DU557" s="17"/>
      <c r="DV557" s="17"/>
      <c r="DW557" s="17"/>
      <c r="DX557" s="17"/>
      <c r="DY557" s="17"/>
      <c r="DZ557" s="17"/>
      <c r="EA557" s="17"/>
      <c r="EB557" s="17"/>
    </row>
    <row r="558" spans="2:132" x14ac:dyDescent="0.25"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  <c r="CA558" s="17"/>
      <c r="CB558" s="17"/>
      <c r="CC558" s="17"/>
      <c r="CD558" s="17"/>
      <c r="CE558" s="17"/>
      <c r="CF558" s="17"/>
      <c r="CG558" s="17"/>
      <c r="CH558" s="17"/>
      <c r="CI558" s="17"/>
      <c r="CJ558" s="17"/>
      <c r="CK558" s="17"/>
      <c r="CL558" s="17"/>
      <c r="CM558" s="17"/>
      <c r="CN558" s="17"/>
      <c r="CO558" s="17"/>
      <c r="CP558" s="17"/>
      <c r="CQ558" s="17"/>
      <c r="CR558" s="17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  <c r="DD558" s="17"/>
      <c r="DE558" s="17"/>
      <c r="DF558" s="17"/>
      <c r="DG558" s="17"/>
      <c r="DH558" s="17"/>
      <c r="DI558" s="17"/>
      <c r="DJ558" s="17"/>
      <c r="DK558" s="17"/>
      <c r="DL558" s="17"/>
      <c r="DM558" s="17"/>
      <c r="DN558" s="17"/>
      <c r="DO558" s="17"/>
      <c r="DP558" s="17"/>
      <c r="DQ558" s="17"/>
      <c r="DR558" s="17"/>
      <c r="DS558" s="17"/>
      <c r="DT558" s="17"/>
      <c r="DU558" s="17"/>
      <c r="DV558" s="17"/>
      <c r="DW558" s="17"/>
      <c r="DX558" s="17"/>
      <c r="DY558" s="17"/>
      <c r="DZ558" s="17"/>
      <c r="EA558" s="17"/>
      <c r="EB558" s="17"/>
    </row>
    <row r="559" spans="2:132" x14ac:dyDescent="0.25"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  <c r="CA559" s="17"/>
      <c r="CB559" s="17"/>
      <c r="CC559" s="17"/>
      <c r="CD559" s="17"/>
      <c r="CE559" s="17"/>
      <c r="CF559" s="17"/>
      <c r="CG559" s="17"/>
      <c r="CH559" s="17"/>
      <c r="CI559" s="17"/>
      <c r="CJ559" s="17"/>
      <c r="CK559" s="17"/>
      <c r="CL559" s="17"/>
      <c r="CM559" s="17"/>
      <c r="CN559" s="17"/>
      <c r="CO559" s="17"/>
      <c r="CP559" s="17"/>
      <c r="CQ559" s="17"/>
      <c r="CR559" s="17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  <c r="DD559" s="17"/>
      <c r="DE559" s="17"/>
      <c r="DF559" s="17"/>
      <c r="DG559" s="17"/>
      <c r="DH559" s="17"/>
      <c r="DI559" s="17"/>
      <c r="DJ559" s="17"/>
      <c r="DK559" s="17"/>
      <c r="DL559" s="17"/>
      <c r="DM559" s="17"/>
      <c r="DN559" s="17"/>
      <c r="DO559" s="17"/>
      <c r="DP559" s="17"/>
      <c r="DQ559" s="17"/>
      <c r="DR559" s="17"/>
      <c r="DS559" s="17"/>
      <c r="DT559" s="17"/>
      <c r="DU559" s="17"/>
      <c r="DV559" s="17"/>
      <c r="DW559" s="17"/>
      <c r="DX559" s="17"/>
      <c r="DY559" s="17"/>
      <c r="DZ559" s="17"/>
      <c r="EA559" s="17"/>
      <c r="EB559" s="17"/>
    </row>
    <row r="560" spans="2:132" x14ac:dyDescent="0.25"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  <c r="CA560" s="17"/>
      <c r="CB560" s="17"/>
      <c r="CC560" s="17"/>
      <c r="CD560" s="17"/>
      <c r="CE560" s="17"/>
      <c r="CF560" s="17"/>
      <c r="CG560" s="17"/>
      <c r="CH560" s="17"/>
      <c r="CI560" s="17"/>
      <c r="CJ560" s="17"/>
      <c r="CK560" s="17"/>
      <c r="CL560" s="17"/>
      <c r="CM560" s="17"/>
      <c r="CN560" s="17"/>
      <c r="CO560" s="17"/>
      <c r="CP560" s="17"/>
      <c r="CQ560" s="17"/>
      <c r="CR560" s="17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  <c r="DD560" s="17"/>
      <c r="DE560" s="17"/>
      <c r="DF560" s="17"/>
      <c r="DG560" s="17"/>
      <c r="DH560" s="17"/>
      <c r="DI560" s="17"/>
      <c r="DJ560" s="17"/>
      <c r="DK560" s="17"/>
      <c r="DL560" s="17"/>
      <c r="DM560" s="17"/>
      <c r="DN560" s="17"/>
      <c r="DO560" s="17"/>
      <c r="DP560" s="17"/>
      <c r="DQ560" s="17"/>
      <c r="DR560" s="17"/>
      <c r="DS560" s="17"/>
      <c r="DT560" s="17"/>
      <c r="DU560" s="17"/>
      <c r="DV560" s="17"/>
      <c r="DW560" s="17"/>
      <c r="DX560" s="17"/>
      <c r="DY560" s="17"/>
      <c r="DZ560" s="17"/>
      <c r="EA560" s="17"/>
      <c r="EB560" s="17"/>
    </row>
    <row r="561" spans="2:132" x14ac:dyDescent="0.25"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  <c r="CA561" s="17"/>
      <c r="CB561" s="17"/>
      <c r="CC561" s="17"/>
      <c r="CD561" s="17"/>
      <c r="CE561" s="17"/>
      <c r="CF561" s="17"/>
      <c r="CG561" s="17"/>
      <c r="CH561" s="17"/>
      <c r="CI561" s="17"/>
      <c r="CJ561" s="17"/>
      <c r="CK561" s="17"/>
      <c r="CL561" s="17"/>
      <c r="CM561" s="17"/>
      <c r="CN561" s="17"/>
      <c r="CO561" s="17"/>
      <c r="CP561" s="17"/>
      <c r="CQ561" s="17"/>
      <c r="CR561" s="17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  <c r="DD561" s="17"/>
      <c r="DE561" s="17"/>
      <c r="DF561" s="17"/>
      <c r="DG561" s="17"/>
      <c r="DH561" s="17"/>
      <c r="DI561" s="17"/>
      <c r="DJ561" s="17"/>
      <c r="DK561" s="17"/>
      <c r="DL561" s="17"/>
      <c r="DM561" s="17"/>
      <c r="DN561" s="17"/>
      <c r="DO561" s="17"/>
      <c r="DP561" s="17"/>
      <c r="DQ561" s="17"/>
      <c r="DR561" s="17"/>
      <c r="DS561" s="17"/>
      <c r="DT561" s="17"/>
      <c r="DU561" s="17"/>
      <c r="DV561" s="17"/>
      <c r="DW561" s="17"/>
      <c r="DX561" s="17"/>
      <c r="DY561" s="17"/>
      <c r="DZ561" s="17"/>
      <c r="EA561" s="17"/>
      <c r="EB561" s="17"/>
    </row>
    <row r="562" spans="2:132" x14ac:dyDescent="0.25"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  <c r="CA562" s="17"/>
      <c r="CB562" s="17"/>
      <c r="CC562" s="17"/>
      <c r="CD562" s="17"/>
      <c r="CE562" s="17"/>
      <c r="CF562" s="17"/>
      <c r="CG562" s="17"/>
      <c r="CH562" s="17"/>
      <c r="CI562" s="17"/>
      <c r="CJ562" s="17"/>
      <c r="CK562" s="17"/>
      <c r="CL562" s="17"/>
      <c r="CM562" s="17"/>
      <c r="CN562" s="17"/>
      <c r="CO562" s="17"/>
      <c r="CP562" s="17"/>
      <c r="CQ562" s="17"/>
      <c r="CR562" s="17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  <c r="DD562" s="17"/>
      <c r="DE562" s="17"/>
      <c r="DF562" s="17"/>
      <c r="DG562" s="17"/>
      <c r="DH562" s="17"/>
      <c r="DI562" s="17"/>
      <c r="DJ562" s="17"/>
      <c r="DK562" s="17"/>
      <c r="DL562" s="17"/>
      <c r="DM562" s="17"/>
      <c r="DN562" s="17"/>
      <c r="DO562" s="17"/>
      <c r="DP562" s="17"/>
      <c r="DQ562" s="17"/>
      <c r="DR562" s="17"/>
      <c r="DS562" s="17"/>
      <c r="DT562" s="17"/>
      <c r="DU562" s="17"/>
      <c r="DV562" s="17"/>
      <c r="DW562" s="17"/>
      <c r="DX562" s="17"/>
      <c r="DY562" s="17"/>
      <c r="DZ562" s="17"/>
      <c r="EA562" s="17"/>
      <c r="EB562" s="17"/>
    </row>
    <row r="563" spans="2:132" x14ac:dyDescent="0.25"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  <c r="CA563" s="17"/>
      <c r="CB563" s="17"/>
      <c r="CC563" s="17"/>
      <c r="CD563" s="17"/>
      <c r="CE563" s="17"/>
      <c r="CF563" s="17"/>
      <c r="CG563" s="17"/>
      <c r="CH563" s="17"/>
      <c r="CI563" s="17"/>
      <c r="CJ563" s="17"/>
      <c r="CK563" s="17"/>
      <c r="CL563" s="17"/>
      <c r="CM563" s="17"/>
      <c r="CN563" s="17"/>
      <c r="CO563" s="17"/>
      <c r="CP563" s="17"/>
      <c r="CQ563" s="17"/>
      <c r="CR563" s="17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  <c r="DD563" s="17"/>
      <c r="DE563" s="17"/>
      <c r="DF563" s="17"/>
      <c r="DG563" s="17"/>
      <c r="DH563" s="17"/>
      <c r="DI563" s="17"/>
      <c r="DJ563" s="17"/>
      <c r="DK563" s="17"/>
      <c r="DL563" s="17"/>
      <c r="DM563" s="17"/>
      <c r="DN563" s="17"/>
      <c r="DO563" s="17"/>
      <c r="DP563" s="17"/>
      <c r="DQ563" s="17"/>
      <c r="DR563" s="17"/>
      <c r="DS563" s="17"/>
      <c r="DT563" s="17"/>
      <c r="DU563" s="17"/>
      <c r="DV563" s="17"/>
      <c r="DW563" s="17"/>
      <c r="DX563" s="17"/>
      <c r="DY563" s="17"/>
      <c r="DZ563" s="17"/>
      <c r="EA563" s="17"/>
      <c r="EB563" s="17"/>
    </row>
    <row r="564" spans="2:132" x14ac:dyDescent="0.25"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  <c r="CA564" s="17"/>
      <c r="CB564" s="17"/>
      <c r="CC564" s="17"/>
      <c r="CD564" s="17"/>
      <c r="CE564" s="17"/>
      <c r="CF564" s="17"/>
      <c r="CG564" s="17"/>
      <c r="CH564" s="17"/>
      <c r="CI564" s="17"/>
      <c r="CJ564" s="17"/>
      <c r="CK564" s="17"/>
      <c r="CL564" s="17"/>
      <c r="CM564" s="17"/>
      <c r="CN564" s="17"/>
      <c r="CO564" s="17"/>
      <c r="CP564" s="17"/>
      <c r="CQ564" s="17"/>
      <c r="CR564" s="17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  <c r="DD564" s="17"/>
      <c r="DE564" s="17"/>
      <c r="DF564" s="17"/>
      <c r="DG564" s="17"/>
      <c r="DH564" s="17"/>
      <c r="DI564" s="17"/>
      <c r="DJ564" s="17"/>
      <c r="DK564" s="17"/>
      <c r="DL564" s="17"/>
      <c r="DM564" s="17"/>
      <c r="DN564" s="17"/>
      <c r="DO564" s="17"/>
      <c r="DP564" s="17"/>
      <c r="DQ564" s="17"/>
      <c r="DR564" s="17"/>
      <c r="DS564" s="17"/>
      <c r="DT564" s="17"/>
      <c r="DU564" s="17"/>
      <c r="DV564" s="17"/>
      <c r="DW564" s="17"/>
      <c r="DX564" s="17"/>
      <c r="DY564" s="17"/>
      <c r="DZ564" s="17"/>
      <c r="EA564" s="17"/>
      <c r="EB564" s="17"/>
    </row>
    <row r="565" spans="2:132" x14ac:dyDescent="0.25"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  <c r="CA565" s="17"/>
      <c r="CB565" s="17"/>
      <c r="CC565" s="17"/>
      <c r="CD565" s="17"/>
      <c r="CE565" s="17"/>
      <c r="CF565" s="17"/>
      <c r="CG565" s="17"/>
      <c r="CH565" s="17"/>
      <c r="CI565" s="17"/>
      <c r="CJ565" s="17"/>
      <c r="CK565" s="17"/>
      <c r="CL565" s="17"/>
      <c r="CM565" s="17"/>
      <c r="CN565" s="17"/>
      <c r="CO565" s="17"/>
      <c r="CP565" s="17"/>
      <c r="CQ565" s="17"/>
      <c r="CR565" s="17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  <c r="DD565" s="17"/>
      <c r="DE565" s="17"/>
      <c r="DF565" s="17"/>
      <c r="DG565" s="17"/>
      <c r="DH565" s="17"/>
      <c r="DI565" s="17"/>
      <c r="DJ565" s="17"/>
      <c r="DK565" s="17"/>
      <c r="DL565" s="17"/>
      <c r="DM565" s="17"/>
      <c r="DN565" s="17"/>
      <c r="DO565" s="17"/>
      <c r="DP565" s="17"/>
      <c r="DQ565" s="17"/>
      <c r="DR565" s="17"/>
      <c r="DS565" s="17"/>
      <c r="DT565" s="17"/>
      <c r="DU565" s="17"/>
      <c r="DV565" s="17"/>
      <c r="DW565" s="17"/>
      <c r="DX565" s="17"/>
      <c r="DY565" s="17"/>
      <c r="DZ565" s="17"/>
      <c r="EA565" s="17"/>
      <c r="EB565" s="17"/>
    </row>
    <row r="566" spans="2:132" x14ac:dyDescent="0.25"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  <c r="CA566" s="17"/>
      <c r="CB566" s="17"/>
      <c r="CC566" s="17"/>
      <c r="CD566" s="17"/>
      <c r="CE566" s="17"/>
      <c r="CF566" s="17"/>
      <c r="CG566" s="17"/>
      <c r="CH566" s="17"/>
      <c r="CI566" s="17"/>
      <c r="CJ566" s="17"/>
      <c r="CK566" s="17"/>
      <c r="CL566" s="17"/>
      <c r="CM566" s="17"/>
      <c r="CN566" s="17"/>
      <c r="CO566" s="17"/>
      <c r="CP566" s="17"/>
      <c r="CQ566" s="17"/>
      <c r="CR566" s="17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  <c r="DD566" s="17"/>
      <c r="DE566" s="17"/>
      <c r="DF566" s="17"/>
      <c r="DG566" s="17"/>
      <c r="DH566" s="17"/>
      <c r="DI566" s="17"/>
      <c r="DJ566" s="17"/>
      <c r="DK566" s="17"/>
      <c r="DL566" s="17"/>
      <c r="DM566" s="17"/>
      <c r="DN566" s="17"/>
      <c r="DO566" s="17"/>
      <c r="DP566" s="17"/>
      <c r="DQ566" s="17"/>
      <c r="DR566" s="17"/>
      <c r="DS566" s="17"/>
      <c r="DT566" s="17"/>
      <c r="DU566" s="17"/>
      <c r="DV566" s="17"/>
      <c r="DW566" s="17"/>
      <c r="DX566" s="17"/>
      <c r="DY566" s="17"/>
      <c r="DZ566" s="17"/>
      <c r="EA566" s="17"/>
      <c r="EB566" s="17"/>
    </row>
    <row r="567" spans="2:132" x14ac:dyDescent="0.25"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  <c r="CA567" s="17"/>
      <c r="CB567" s="17"/>
      <c r="CC567" s="17"/>
      <c r="CD567" s="17"/>
      <c r="CE567" s="17"/>
      <c r="CF567" s="17"/>
      <c r="CG567" s="17"/>
      <c r="CH567" s="17"/>
      <c r="CI567" s="17"/>
      <c r="CJ567" s="17"/>
      <c r="CK567" s="17"/>
      <c r="CL567" s="17"/>
      <c r="CM567" s="17"/>
      <c r="CN567" s="17"/>
      <c r="CO567" s="17"/>
      <c r="CP567" s="17"/>
      <c r="CQ567" s="17"/>
      <c r="CR567" s="17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  <c r="DD567" s="17"/>
      <c r="DE567" s="17"/>
      <c r="DF567" s="17"/>
      <c r="DG567" s="17"/>
      <c r="DH567" s="17"/>
      <c r="DI567" s="17"/>
      <c r="DJ567" s="17"/>
      <c r="DK567" s="17"/>
      <c r="DL567" s="17"/>
      <c r="DM567" s="17"/>
      <c r="DN567" s="17"/>
      <c r="DO567" s="17"/>
      <c r="DP567" s="17"/>
      <c r="DQ567" s="17"/>
      <c r="DR567" s="17"/>
      <c r="DS567" s="17"/>
      <c r="DT567" s="17"/>
      <c r="DU567" s="17"/>
      <c r="DV567" s="17"/>
      <c r="DW567" s="17"/>
      <c r="DX567" s="17"/>
      <c r="DY567" s="17"/>
      <c r="DZ567" s="17"/>
      <c r="EA567" s="17"/>
      <c r="EB567" s="17"/>
    </row>
    <row r="568" spans="2:132" x14ac:dyDescent="0.25"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  <c r="DE568" s="17"/>
      <c r="DF568" s="17"/>
      <c r="DG568" s="17"/>
      <c r="DH568" s="17"/>
      <c r="DI568" s="17"/>
      <c r="DJ568" s="17"/>
      <c r="DK568" s="17"/>
      <c r="DL568" s="17"/>
      <c r="DM568" s="17"/>
      <c r="DN568" s="17"/>
      <c r="DO568" s="17"/>
      <c r="DP568" s="17"/>
      <c r="DQ568" s="17"/>
      <c r="DR568" s="17"/>
      <c r="DS568" s="17"/>
      <c r="DT568" s="17"/>
      <c r="DU568" s="17"/>
      <c r="DV568" s="17"/>
      <c r="DW568" s="17"/>
      <c r="DX568" s="17"/>
      <c r="DY568" s="17"/>
      <c r="DZ568" s="17"/>
      <c r="EA568" s="17"/>
      <c r="EB568" s="17"/>
    </row>
    <row r="569" spans="2:132" x14ac:dyDescent="0.25"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  <c r="CA569" s="17"/>
      <c r="CB569" s="17"/>
      <c r="CC569" s="17"/>
      <c r="CD569" s="17"/>
      <c r="CE569" s="17"/>
      <c r="CF569" s="17"/>
      <c r="CG569" s="17"/>
      <c r="CH569" s="17"/>
      <c r="CI569" s="17"/>
      <c r="CJ569" s="17"/>
      <c r="CK569" s="17"/>
      <c r="CL569" s="17"/>
      <c r="CM569" s="17"/>
      <c r="CN569" s="17"/>
      <c r="CO569" s="17"/>
      <c r="CP569" s="17"/>
      <c r="CQ569" s="17"/>
      <c r="CR569" s="17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  <c r="DD569" s="17"/>
      <c r="DE569" s="17"/>
      <c r="DF569" s="17"/>
      <c r="DG569" s="17"/>
      <c r="DH569" s="17"/>
      <c r="DI569" s="17"/>
      <c r="DJ569" s="17"/>
      <c r="DK569" s="17"/>
      <c r="DL569" s="17"/>
      <c r="DM569" s="17"/>
      <c r="DN569" s="17"/>
      <c r="DO569" s="17"/>
      <c r="DP569" s="17"/>
      <c r="DQ569" s="17"/>
      <c r="DR569" s="17"/>
      <c r="DS569" s="17"/>
      <c r="DT569" s="17"/>
      <c r="DU569" s="17"/>
      <c r="DV569" s="17"/>
      <c r="DW569" s="17"/>
      <c r="DX569" s="17"/>
      <c r="DY569" s="17"/>
      <c r="DZ569" s="17"/>
      <c r="EA569" s="17"/>
      <c r="EB569" s="17"/>
    </row>
    <row r="570" spans="2:132" x14ac:dyDescent="0.25"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  <c r="CA570" s="17"/>
      <c r="CB570" s="17"/>
      <c r="CC570" s="17"/>
      <c r="CD570" s="17"/>
      <c r="CE570" s="17"/>
      <c r="CF570" s="17"/>
      <c r="CG570" s="17"/>
      <c r="CH570" s="17"/>
      <c r="CI570" s="17"/>
      <c r="CJ570" s="17"/>
      <c r="CK570" s="17"/>
      <c r="CL570" s="17"/>
      <c r="CM570" s="17"/>
      <c r="CN570" s="17"/>
      <c r="CO570" s="17"/>
      <c r="CP570" s="17"/>
      <c r="CQ570" s="17"/>
      <c r="CR570" s="17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  <c r="DD570" s="17"/>
      <c r="DE570" s="17"/>
      <c r="DF570" s="17"/>
      <c r="DG570" s="17"/>
      <c r="DH570" s="17"/>
      <c r="DI570" s="17"/>
      <c r="DJ570" s="17"/>
      <c r="DK570" s="17"/>
      <c r="DL570" s="17"/>
      <c r="DM570" s="17"/>
      <c r="DN570" s="17"/>
      <c r="DO570" s="17"/>
      <c r="DP570" s="17"/>
      <c r="DQ570" s="17"/>
      <c r="DR570" s="17"/>
      <c r="DS570" s="17"/>
      <c r="DT570" s="17"/>
      <c r="DU570" s="17"/>
      <c r="DV570" s="17"/>
      <c r="DW570" s="17"/>
      <c r="DX570" s="17"/>
      <c r="DY570" s="17"/>
      <c r="DZ570" s="17"/>
      <c r="EA570" s="17"/>
      <c r="EB570" s="17"/>
    </row>
    <row r="571" spans="2:132" x14ac:dyDescent="0.25"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  <c r="CA571" s="17"/>
      <c r="CB571" s="17"/>
      <c r="CC571" s="17"/>
      <c r="CD571" s="17"/>
      <c r="CE571" s="17"/>
      <c r="CF571" s="17"/>
      <c r="CG571" s="17"/>
      <c r="CH571" s="17"/>
      <c r="CI571" s="17"/>
      <c r="CJ571" s="17"/>
      <c r="CK571" s="17"/>
      <c r="CL571" s="17"/>
      <c r="CM571" s="17"/>
      <c r="CN571" s="17"/>
      <c r="CO571" s="17"/>
      <c r="CP571" s="17"/>
      <c r="CQ571" s="17"/>
      <c r="CR571" s="17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  <c r="DD571" s="17"/>
      <c r="DE571" s="17"/>
      <c r="DF571" s="17"/>
      <c r="DG571" s="17"/>
      <c r="DH571" s="17"/>
      <c r="DI571" s="17"/>
      <c r="DJ571" s="17"/>
      <c r="DK571" s="17"/>
      <c r="DL571" s="17"/>
      <c r="DM571" s="17"/>
      <c r="DN571" s="17"/>
      <c r="DO571" s="17"/>
      <c r="DP571" s="17"/>
      <c r="DQ571" s="17"/>
      <c r="DR571" s="17"/>
      <c r="DS571" s="17"/>
      <c r="DT571" s="17"/>
      <c r="DU571" s="17"/>
      <c r="DV571" s="17"/>
      <c r="DW571" s="17"/>
      <c r="DX571" s="17"/>
      <c r="DY571" s="17"/>
      <c r="DZ571" s="17"/>
      <c r="EA571" s="17"/>
      <c r="EB571" s="17"/>
    </row>
    <row r="572" spans="2:132" x14ac:dyDescent="0.25"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  <c r="CA572" s="17"/>
      <c r="CB572" s="17"/>
      <c r="CC572" s="17"/>
      <c r="CD572" s="17"/>
      <c r="CE572" s="17"/>
      <c r="CF572" s="17"/>
      <c r="CG572" s="17"/>
      <c r="CH572" s="17"/>
      <c r="CI572" s="17"/>
      <c r="CJ572" s="17"/>
      <c r="CK572" s="17"/>
      <c r="CL572" s="17"/>
      <c r="CM572" s="17"/>
      <c r="CN572" s="17"/>
      <c r="CO572" s="17"/>
      <c r="CP572" s="17"/>
      <c r="CQ572" s="17"/>
      <c r="CR572" s="17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  <c r="DD572" s="17"/>
      <c r="DE572" s="17"/>
      <c r="DF572" s="17"/>
      <c r="DG572" s="17"/>
      <c r="DH572" s="17"/>
      <c r="DI572" s="17"/>
      <c r="DJ572" s="17"/>
      <c r="DK572" s="17"/>
      <c r="DL572" s="17"/>
      <c r="DM572" s="17"/>
      <c r="DN572" s="17"/>
      <c r="DO572" s="17"/>
      <c r="DP572" s="17"/>
      <c r="DQ572" s="17"/>
      <c r="DR572" s="17"/>
      <c r="DS572" s="17"/>
      <c r="DT572" s="17"/>
      <c r="DU572" s="17"/>
      <c r="DV572" s="17"/>
      <c r="DW572" s="17"/>
      <c r="DX572" s="17"/>
      <c r="DY572" s="17"/>
      <c r="DZ572" s="17"/>
      <c r="EA572" s="17"/>
      <c r="EB572" s="17"/>
    </row>
    <row r="573" spans="2:132" x14ac:dyDescent="0.25"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  <c r="CA573" s="17"/>
      <c r="CB573" s="17"/>
      <c r="CC573" s="17"/>
      <c r="CD573" s="17"/>
      <c r="CE573" s="17"/>
      <c r="CF573" s="17"/>
      <c r="CG573" s="17"/>
      <c r="CH573" s="17"/>
      <c r="CI573" s="17"/>
      <c r="CJ573" s="17"/>
      <c r="CK573" s="17"/>
      <c r="CL573" s="17"/>
      <c r="CM573" s="17"/>
      <c r="CN573" s="17"/>
      <c r="CO573" s="17"/>
      <c r="CP573" s="17"/>
      <c r="CQ573" s="17"/>
      <c r="CR573" s="17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  <c r="DD573" s="17"/>
      <c r="DE573" s="17"/>
      <c r="DF573" s="17"/>
      <c r="DG573" s="17"/>
      <c r="DH573" s="17"/>
      <c r="DI573" s="17"/>
      <c r="DJ573" s="17"/>
      <c r="DK573" s="17"/>
      <c r="DL573" s="17"/>
      <c r="DM573" s="17"/>
      <c r="DN573" s="17"/>
      <c r="DO573" s="17"/>
      <c r="DP573" s="17"/>
      <c r="DQ573" s="17"/>
      <c r="DR573" s="17"/>
      <c r="DS573" s="17"/>
      <c r="DT573" s="17"/>
      <c r="DU573" s="17"/>
      <c r="DV573" s="17"/>
      <c r="DW573" s="17"/>
      <c r="DX573" s="17"/>
      <c r="DY573" s="17"/>
      <c r="DZ573" s="17"/>
      <c r="EA573" s="17"/>
      <c r="EB573" s="17"/>
    </row>
    <row r="574" spans="2:132" x14ac:dyDescent="0.25"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  <c r="CA574" s="17"/>
      <c r="CB574" s="17"/>
      <c r="CC574" s="17"/>
      <c r="CD574" s="17"/>
      <c r="CE574" s="17"/>
      <c r="CF574" s="17"/>
      <c r="CG574" s="17"/>
      <c r="CH574" s="17"/>
      <c r="CI574" s="17"/>
      <c r="CJ574" s="17"/>
      <c r="CK574" s="17"/>
      <c r="CL574" s="17"/>
      <c r="CM574" s="17"/>
      <c r="CN574" s="17"/>
      <c r="CO574" s="17"/>
      <c r="CP574" s="17"/>
      <c r="CQ574" s="17"/>
      <c r="CR574" s="17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  <c r="DD574" s="17"/>
      <c r="DE574" s="17"/>
      <c r="DF574" s="17"/>
      <c r="DG574" s="17"/>
      <c r="DH574" s="17"/>
      <c r="DI574" s="17"/>
      <c r="DJ574" s="17"/>
      <c r="DK574" s="17"/>
      <c r="DL574" s="17"/>
      <c r="DM574" s="17"/>
      <c r="DN574" s="17"/>
      <c r="DO574" s="17"/>
      <c r="DP574" s="17"/>
      <c r="DQ574" s="17"/>
      <c r="DR574" s="17"/>
      <c r="DS574" s="17"/>
      <c r="DT574" s="17"/>
      <c r="DU574" s="17"/>
      <c r="DV574" s="17"/>
      <c r="DW574" s="17"/>
      <c r="DX574" s="17"/>
      <c r="DY574" s="17"/>
      <c r="DZ574" s="17"/>
      <c r="EA574" s="17"/>
      <c r="EB574" s="17"/>
    </row>
    <row r="575" spans="2:132" x14ac:dyDescent="0.25"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  <c r="CA575" s="17"/>
      <c r="CB575" s="17"/>
      <c r="CC575" s="17"/>
      <c r="CD575" s="17"/>
      <c r="CE575" s="17"/>
      <c r="CF575" s="17"/>
      <c r="CG575" s="17"/>
      <c r="CH575" s="17"/>
      <c r="CI575" s="17"/>
      <c r="CJ575" s="17"/>
      <c r="CK575" s="17"/>
      <c r="CL575" s="17"/>
      <c r="CM575" s="17"/>
      <c r="CN575" s="17"/>
      <c r="CO575" s="17"/>
      <c r="CP575" s="17"/>
      <c r="CQ575" s="17"/>
      <c r="CR575" s="17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  <c r="DD575" s="17"/>
      <c r="DE575" s="17"/>
      <c r="DF575" s="17"/>
      <c r="DG575" s="17"/>
      <c r="DH575" s="17"/>
      <c r="DI575" s="17"/>
      <c r="DJ575" s="17"/>
      <c r="DK575" s="17"/>
      <c r="DL575" s="17"/>
      <c r="DM575" s="17"/>
      <c r="DN575" s="17"/>
      <c r="DO575" s="17"/>
      <c r="DP575" s="17"/>
      <c r="DQ575" s="17"/>
      <c r="DR575" s="17"/>
      <c r="DS575" s="17"/>
      <c r="DT575" s="17"/>
      <c r="DU575" s="17"/>
      <c r="DV575" s="17"/>
      <c r="DW575" s="17"/>
      <c r="DX575" s="17"/>
      <c r="DY575" s="17"/>
      <c r="DZ575" s="17"/>
      <c r="EA575" s="17"/>
      <c r="EB575" s="17"/>
    </row>
    <row r="576" spans="2:132" x14ac:dyDescent="0.25"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  <c r="CA576" s="17"/>
      <c r="CB576" s="17"/>
      <c r="CC576" s="17"/>
      <c r="CD576" s="17"/>
      <c r="CE576" s="17"/>
      <c r="CF576" s="17"/>
      <c r="CG576" s="17"/>
      <c r="CH576" s="17"/>
      <c r="CI576" s="17"/>
      <c r="CJ576" s="17"/>
      <c r="CK576" s="17"/>
      <c r="CL576" s="17"/>
      <c r="CM576" s="17"/>
      <c r="CN576" s="17"/>
      <c r="CO576" s="17"/>
      <c r="CP576" s="17"/>
      <c r="CQ576" s="17"/>
      <c r="CR576" s="17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  <c r="DD576" s="17"/>
      <c r="DE576" s="17"/>
      <c r="DF576" s="17"/>
      <c r="DG576" s="17"/>
      <c r="DH576" s="17"/>
      <c r="DI576" s="17"/>
      <c r="DJ576" s="17"/>
      <c r="DK576" s="17"/>
      <c r="DL576" s="17"/>
      <c r="DM576" s="17"/>
      <c r="DN576" s="17"/>
      <c r="DO576" s="17"/>
      <c r="DP576" s="17"/>
      <c r="DQ576" s="17"/>
      <c r="DR576" s="17"/>
      <c r="DS576" s="17"/>
      <c r="DT576" s="17"/>
      <c r="DU576" s="17"/>
      <c r="DV576" s="17"/>
      <c r="DW576" s="17"/>
      <c r="DX576" s="17"/>
      <c r="DY576" s="17"/>
      <c r="DZ576" s="17"/>
      <c r="EA576" s="17"/>
      <c r="EB576" s="17"/>
    </row>
    <row r="577" spans="2:132" x14ac:dyDescent="0.25"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  <c r="CA577" s="17"/>
      <c r="CB577" s="17"/>
      <c r="CC577" s="17"/>
      <c r="CD577" s="17"/>
      <c r="CE577" s="17"/>
      <c r="CF577" s="17"/>
      <c r="CG577" s="17"/>
      <c r="CH577" s="17"/>
      <c r="CI577" s="17"/>
      <c r="CJ577" s="17"/>
      <c r="CK577" s="17"/>
      <c r="CL577" s="17"/>
      <c r="CM577" s="17"/>
      <c r="CN577" s="17"/>
      <c r="CO577" s="17"/>
      <c r="CP577" s="17"/>
      <c r="CQ577" s="17"/>
      <c r="CR577" s="17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  <c r="DD577" s="17"/>
      <c r="DE577" s="17"/>
      <c r="DF577" s="17"/>
      <c r="DG577" s="17"/>
      <c r="DH577" s="17"/>
      <c r="DI577" s="17"/>
      <c r="DJ577" s="17"/>
      <c r="DK577" s="17"/>
      <c r="DL577" s="17"/>
      <c r="DM577" s="17"/>
      <c r="DN577" s="17"/>
      <c r="DO577" s="17"/>
      <c r="DP577" s="17"/>
      <c r="DQ577" s="17"/>
      <c r="DR577" s="17"/>
      <c r="DS577" s="17"/>
      <c r="DT577" s="17"/>
      <c r="DU577" s="17"/>
      <c r="DV577" s="17"/>
      <c r="DW577" s="17"/>
      <c r="DX577" s="17"/>
      <c r="DY577" s="17"/>
      <c r="DZ577" s="17"/>
      <c r="EA577" s="17"/>
      <c r="EB577" s="17"/>
    </row>
    <row r="578" spans="2:132" x14ac:dyDescent="0.25"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  <c r="CA578" s="17"/>
      <c r="CB578" s="17"/>
      <c r="CC578" s="17"/>
      <c r="CD578" s="17"/>
      <c r="CE578" s="17"/>
      <c r="CF578" s="17"/>
      <c r="CG578" s="17"/>
      <c r="CH578" s="17"/>
      <c r="CI578" s="17"/>
      <c r="CJ578" s="17"/>
      <c r="CK578" s="17"/>
      <c r="CL578" s="17"/>
      <c r="CM578" s="17"/>
      <c r="CN578" s="17"/>
      <c r="CO578" s="17"/>
      <c r="CP578" s="17"/>
      <c r="CQ578" s="17"/>
      <c r="CR578" s="17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  <c r="DD578" s="17"/>
      <c r="DE578" s="17"/>
      <c r="DF578" s="17"/>
      <c r="DG578" s="17"/>
      <c r="DH578" s="17"/>
      <c r="DI578" s="17"/>
      <c r="DJ578" s="17"/>
      <c r="DK578" s="17"/>
      <c r="DL578" s="17"/>
      <c r="DM578" s="17"/>
      <c r="DN578" s="17"/>
      <c r="DO578" s="17"/>
      <c r="DP578" s="17"/>
      <c r="DQ578" s="17"/>
      <c r="DR578" s="17"/>
      <c r="DS578" s="17"/>
      <c r="DT578" s="17"/>
      <c r="DU578" s="17"/>
      <c r="DV578" s="17"/>
      <c r="DW578" s="17"/>
      <c r="DX578" s="17"/>
      <c r="DY578" s="17"/>
      <c r="DZ578" s="17"/>
      <c r="EA578" s="17"/>
      <c r="EB578" s="17"/>
    </row>
    <row r="579" spans="2:132" x14ac:dyDescent="0.25"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  <c r="DE579" s="17"/>
      <c r="DF579" s="17"/>
      <c r="DG579" s="17"/>
      <c r="DH579" s="17"/>
      <c r="DI579" s="17"/>
      <c r="DJ579" s="17"/>
      <c r="DK579" s="17"/>
      <c r="DL579" s="17"/>
      <c r="DM579" s="17"/>
      <c r="DN579" s="17"/>
      <c r="DO579" s="17"/>
      <c r="DP579" s="17"/>
      <c r="DQ579" s="17"/>
      <c r="DR579" s="17"/>
      <c r="DS579" s="17"/>
      <c r="DT579" s="17"/>
      <c r="DU579" s="17"/>
      <c r="DV579" s="17"/>
      <c r="DW579" s="17"/>
      <c r="DX579" s="17"/>
      <c r="DY579" s="17"/>
      <c r="DZ579" s="17"/>
      <c r="EA579" s="17"/>
      <c r="EB579" s="17"/>
    </row>
    <row r="580" spans="2:132" x14ac:dyDescent="0.25"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  <c r="DE580" s="17"/>
      <c r="DF580" s="17"/>
      <c r="DG580" s="17"/>
      <c r="DH580" s="17"/>
      <c r="DI580" s="17"/>
      <c r="DJ580" s="17"/>
      <c r="DK580" s="17"/>
      <c r="DL580" s="17"/>
      <c r="DM580" s="17"/>
      <c r="DN580" s="17"/>
      <c r="DO580" s="17"/>
      <c r="DP580" s="17"/>
      <c r="DQ580" s="17"/>
      <c r="DR580" s="17"/>
      <c r="DS580" s="17"/>
      <c r="DT580" s="17"/>
      <c r="DU580" s="17"/>
      <c r="DV580" s="17"/>
      <c r="DW580" s="17"/>
      <c r="DX580" s="17"/>
      <c r="DY580" s="17"/>
      <c r="DZ580" s="17"/>
      <c r="EA580" s="17"/>
      <c r="EB580" s="17"/>
    </row>
    <row r="581" spans="2:132" x14ac:dyDescent="0.25"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  <c r="DE581" s="17"/>
      <c r="DF581" s="17"/>
      <c r="DG581" s="17"/>
      <c r="DH581" s="17"/>
      <c r="DI581" s="17"/>
      <c r="DJ581" s="17"/>
      <c r="DK581" s="17"/>
      <c r="DL581" s="17"/>
      <c r="DM581" s="17"/>
      <c r="DN581" s="17"/>
      <c r="DO581" s="17"/>
      <c r="DP581" s="17"/>
      <c r="DQ581" s="17"/>
      <c r="DR581" s="17"/>
      <c r="DS581" s="17"/>
      <c r="DT581" s="17"/>
      <c r="DU581" s="17"/>
      <c r="DV581" s="17"/>
      <c r="DW581" s="17"/>
      <c r="DX581" s="17"/>
      <c r="DY581" s="17"/>
      <c r="DZ581" s="17"/>
      <c r="EA581" s="17"/>
      <c r="EB581" s="17"/>
    </row>
    <row r="582" spans="2:132" x14ac:dyDescent="0.25"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  <c r="DE582" s="17"/>
      <c r="DF582" s="17"/>
      <c r="DG582" s="17"/>
      <c r="DH582" s="17"/>
      <c r="DI582" s="17"/>
      <c r="DJ582" s="17"/>
      <c r="DK582" s="17"/>
      <c r="DL582" s="17"/>
      <c r="DM582" s="17"/>
      <c r="DN582" s="17"/>
      <c r="DO582" s="17"/>
      <c r="DP582" s="17"/>
      <c r="DQ582" s="17"/>
      <c r="DR582" s="17"/>
      <c r="DS582" s="17"/>
      <c r="DT582" s="17"/>
      <c r="DU582" s="17"/>
      <c r="DV582" s="17"/>
      <c r="DW582" s="17"/>
      <c r="DX582" s="17"/>
      <c r="DY582" s="17"/>
      <c r="DZ582" s="17"/>
      <c r="EA582" s="17"/>
      <c r="EB582" s="17"/>
    </row>
    <row r="583" spans="2:132" x14ac:dyDescent="0.25"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  <c r="DE583" s="17"/>
      <c r="DF583" s="17"/>
      <c r="DG583" s="17"/>
      <c r="DH583" s="17"/>
      <c r="DI583" s="17"/>
      <c r="DJ583" s="17"/>
      <c r="DK583" s="17"/>
      <c r="DL583" s="17"/>
      <c r="DM583" s="17"/>
      <c r="DN583" s="17"/>
      <c r="DO583" s="17"/>
      <c r="DP583" s="17"/>
      <c r="DQ583" s="17"/>
      <c r="DR583" s="17"/>
      <c r="DS583" s="17"/>
      <c r="DT583" s="17"/>
      <c r="DU583" s="17"/>
      <c r="DV583" s="17"/>
      <c r="DW583" s="17"/>
      <c r="DX583" s="17"/>
      <c r="DY583" s="17"/>
      <c r="DZ583" s="17"/>
      <c r="EA583" s="17"/>
      <c r="EB583" s="17"/>
    </row>
    <row r="584" spans="2:132" x14ac:dyDescent="0.25"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  <c r="DE584" s="17"/>
      <c r="DF584" s="17"/>
      <c r="DG584" s="17"/>
      <c r="DH584" s="17"/>
      <c r="DI584" s="17"/>
      <c r="DJ584" s="17"/>
      <c r="DK584" s="17"/>
      <c r="DL584" s="17"/>
      <c r="DM584" s="17"/>
      <c r="DN584" s="17"/>
      <c r="DO584" s="17"/>
      <c r="DP584" s="17"/>
      <c r="DQ584" s="17"/>
      <c r="DR584" s="17"/>
      <c r="DS584" s="17"/>
      <c r="DT584" s="17"/>
      <c r="DU584" s="17"/>
      <c r="DV584" s="17"/>
      <c r="DW584" s="17"/>
      <c r="DX584" s="17"/>
      <c r="DY584" s="17"/>
      <c r="DZ584" s="17"/>
      <c r="EA584" s="17"/>
      <c r="EB584" s="17"/>
    </row>
    <row r="585" spans="2:132" x14ac:dyDescent="0.25"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  <c r="DE585" s="17"/>
      <c r="DF585" s="17"/>
      <c r="DG585" s="17"/>
      <c r="DH585" s="17"/>
      <c r="DI585" s="17"/>
      <c r="DJ585" s="17"/>
      <c r="DK585" s="17"/>
      <c r="DL585" s="17"/>
      <c r="DM585" s="17"/>
      <c r="DN585" s="17"/>
      <c r="DO585" s="17"/>
      <c r="DP585" s="17"/>
      <c r="DQ585" s="17"/>
      <c r="DR585" s="17"/>
      <c r="DS585" s="17"/>
      <c r="DT585" s="17"/>
      <c r="DU585" s="17"/>
      <c r="DV585" s="17"/>
      <c r="DW585" s="17"/>
      <c r="DX585" s="17"/>
      <c r="DY585" s="17"/>
      <c r="DZ585" s="17"/>
      <c r="EA585" s="17"/>
      <c r="EB585" s="17"/>
    </row>
    <row r="586" spans="2:132" x14ac:dyDescent="0.25"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  <c r="DE586" s="17"/>
      <c r="DF586" s="17"/>
      <c r="DG586" s="17"/>
      <c r="DH586" s="17"/>
      <c r="DI586" s="17"/>
      <c r="DJ586" s="17"/>
      <c r="DK586" s="17"/>
      <c r="DL586" s="17"/>
      <c r="DM586" s="17"/>
      <c r="DN586" s="17"/>
      <c r="DO586" s="17"/>
      <c r="DP586" s="17"/>
      <c r="DQ586" s="17"/>
      <c r="DR586" s="17"/>
      <c r="DS586" s="17"/>
      <c r="DT586" s="17"/>
      <c r="DU586" s="17"/>
      <c r="DV586" s="17"/>
      <c r="DW586" s="17"/>
      <c r="DX586" s="17"/>
      <c r="DY586" s="17"/>
      <c r="DZ586" s="17"/>
      <c r="EA586" s="17"/>
      <c r="EB586" s="17"/>
    </row>
    <row r="587" spans="2:132" x14ac:dyDescent="0.25"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  <c r="DE587" s="17"/>
      <c r="DF587" s="17"/>
      <c r="DG587" s="17"/>
      <c r="DH587" s="17"/>
      <c r="DI587" s="17"/>
      <c r="DJ587" s="17"/>
      <c r="DK587" s="17"/>
      <c r="DL587" s="17"/>
      <c r="DM587" s="17"/>
      <c r="DN587" s="17"/>
      <c r="DO587" s="17"/>
      <c r="DP587" s="17"/>
      <c r="DQ587" s="17"/>
      <c r="DR587" s="17"/>
      <c r="DS587" s="17"/>
      <c r="DT587" s="17"/>
      <c r="DU587" s="17"/>
      <c r="DV587" s="17"/>
      <c r="DW587" s="17"/>
      <c r="DX587" s="17"/>
      <c r="DY587" s="17"/>
      <c r="DZ587" s="17"/>
      <c r="EA587" s="17"/>
      <c r="EB587" s="17"/>
    </row>
    <row r="588" spans="2:132" x14ac:dyDescent="0.25"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  <c r="DN588" s="17"/>
      <c r="DO588" s="17"/>
      <c r="DP588" s="17"/>
      <c r="DQ588" s="17"/>
      <c r="DR588" s="17"/>
      <c r="DS588" s="17"/>
      <c r="DT588" s="17"/>
      <c r="DU588" s="17"/>
      <c r="DV588" s="17"/>
      <c r="DW588" s="17"/>
      <c r="DX588" s="17"/>
      <c r="DY588" s="17"/>
      <c r="DZ588" s="17"/>
      <c r="EA588" s="17"/>
      <c r="EB588" s="17"/>
    </row>
    <row r="589" spans="2:132" x14ac:dyDescent="0.25"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7"/>
      <c r="DO589" s="17"/>
      <c r="DP589" s="17"/>
      <c r="DQ589" s="17"/>
      <c r="DR589" s="17"/>
      <c r="DS589" s="17"/>
      <c r="DT589" s="17"/>
      <c r="DU589" s="17"/>
      <c r="DV589" s="17"/>
      <c r="DW589" s="17"/>
      <c r="DX589" s="17"/>
      <c r="DY589" s="17"/>
      <c r="DZ589" s="17"/>
      <c r="EA589" s="17"/>
      <c r="EB589" s="17"/>
    </row>
    <row r="590" spans="2:132" x14ac:dyDescent="0.25"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  <c r="DV590" s="17"/>
      <c r="DW590" s="17"/>
      <c r="DX590" s="17"/>
      <c r="DY590" s="17"/>
      <c r="DZ590" s="17"/>
      <c r="EA590" s="17"/>
      <c r="EB590" s="17"/>
    </row>
    <row r="591" spans="2:132" x14ac:dyDescent="0.25"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  <c r="DV591" s="17"/>
      <c r="DW591" s="17"/>
      <c r="DX591" s="17"/>
      <c r="DY591" s="17"/>
      <c r="DZ591" s="17"/>
      <c r="EA591" s="17"/>
      <c r="EB591" s="17"/>
    </row>
    <row r="592" spans="2:132" x14ac:dyDescent="0.25"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  <c r="DE592" s="17"/>
      <c r="DF592" s="17"/>
      <c r="DG592" s="17"/>
      <c r="DH592" s="17"/>
      <c r="DI592" s="17"/>
      <c r="DJ592" s="17"/>
      <c r="DK592" s="17"/>
      <c r="DL592" s="17"/>
      <c r="DM592" s="17"/>
      <c r="DN592" s="17"/>
      <c r="DO592" s="17"/>
      <c r="DP592" s="17"/>
      <c r="DQ592" s="17"/>
      <c r="DR592" s="17"/>
      <c r="DS592" s="17"/>
      <c r="DT592" s="17"/>
      <c r="DU592" s="17"/>
      <c r="DV592" s="17"/>
      <c r="DW592" s="17"/>
      <c r="DX592" s="17"/>
      <c r="DY592" s="17"/>
      <c r="DZ592" s="17"/>
      <c r="EA592" s="17"/>
      <c r="EB592" s="17"/>
    </row>
    <row r="593" spans="2:132" x14ac:dyDescent="0.25"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  <c r="DE593" s="17"/>
      <c r="DF593" s="17"/>
      <c r="DG593" s="17"/>
      <c r="DH593" s="17"/>
      <c r="DI593" s="17"/>
      <c r="DJ593" s="17"/>
      <c r="DK593" s="17"/>
      <c r="DL593" s="17"/>
      <c r="DM593" s="17"/>
      <c r="DN593" s="17"/>
      <c r="DO593" s="17"/>
      <c r="DP593" s="17"/>
      <c r="DQ593" s="17"/>
      <c r="DR593" s="17"/>
      <c r="DS593" s="17"/>
      <c r="DT593" s="17"/>
      <c r="DU593" s="17"/>
      <c r="DV593" s="17"/>
      <c r="DW593" s="17"/>
      <c r="DX593" s="17"/>
      <c r="DY593" s="17"/>
      <c r="DZ593" s="17"/>
      <c r="EA593" s="17"/>
      <c r="EB593" s="17"/>
    </row>
    <row r="594" spans="2:132" x14ac:dyDescent="0.25"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  <c r="DE594" s="17"/>
      <c r="DF594" s="17"/>
      <c r="DG594" s="17"/>
      <c r="DH594" s="17"/>
      <c r="DI594" s="17"/>
      <c r="DJ594" s="17"/>
      <c r="DK594" s="17"/>
      <c r="DL594" s="17"/>
      <c r="DM594" s="17"/>
      <c r="DN594" s="17"/>
      <c r="DO594" s="17"/>
      <c r="DP594" s="17"/>
      <c r="DQ594" s="17"/>
      <c r="DR594" s="17"/>
      <c r="DS594" s="17"/>
      <c r="DT594" s="17"/>
      <c r="DU594" s="17"/>
      <c r="DV594" s="17"/>
      <c r="DW594" s="17"/>
      <c r="DX594" s="17"/>
      <c r="DY594" s="17"/>
      <c r="DZ594" s="17"/>
      <c r="EA594" s="17"/>
      <c r="EB594" s="17"/>
    </row>
    <row r="595" spans="2:132" x14ac:dyDescent="0.25"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  <c r="DE595" s="17"/>
      <c r="DF595" s="17"/>
      <c r="DG595" s="17"/>
      <c r="DH595" s="17"/>
      <c r="DI595" s="17"/>
      <c r="DJ595" s="17"/>
      <c r="DK595" s="17"/>
      <c r="DL595" s="17"/>
      <c r="DM595" s="17"/>
      <c r="DN595" s="17"/>
      <c r="DO595" s="17"/>
      <c r="DP595" s="17"/>
      <c r="DQ595" s="17"/>
      <c r="DR595" s="17"/>
      <c r="DS595" s="17"/>
      <c r="DT595" s="17"/>
      <c r="DU595" s="17"/>
      <c r="DV595" s="17"/>
      <c r="DW595" s="17"/>
      <c r="DX595" s="17"/>
      <c r="DY595" s="17"/>
      <c r="DZ595" s="17"/>
      <c r="EA595" s="17"/>
      <c r="EB595" s="17"/>
    </row>
    <row r="596" spans="2:132" x14ac:dyDescent="0.25"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  <c r="DE596" s="17"/>
      <c r="DF596" s="17"/>
      <c r="DG596" s="17"/>
      <c r="DH596" s="17"/>
      <c r="DI596" s="17"/>
      <c r="DJ596" s="17"/>
      <c r="DK596" s="17"/>
      <c r="DL596" s="17"/>
      <c r="DM596" s="17"/>
      <c r="DN596" s="17"/>
      <c r="DO596" s="17"/>
      <c r="DP596" s="17"/>
      <c r="DQ596" s="17"/>
      <c r="DR596" s="17"/>
      <c r="DS596" s="17"/>
      <c r="DT596" s="17"/>
      <c r="DU596" s="17"/>
      <c r="DV596" s="17"/>
      <c r="DW596" s="17"/>
      <c r="DX596" s="17"/>
      <c r="DY596" s="17"/>
      <c r="DZ596" s="17"/>
      <c r="EA596" s="17"/>
      <c r="EB596" s="17"/>
    </row>
    <row r="597" spans="2:132" x14ac:dyDescent="0.25"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  <c r="DE597" s="17"/>
      <c r="DF597" s="17"/>
      <c r="DG597" s="17"/>
      <c r="DH597" s="17"/>
      <c r="DI597" s="17"/>
      <c r="DJ597" s="17"/>
      <c r="DK597" s="17"/>
      <c r="DL597" s="17"/>
      <c r="DM597" s="17"/>
      <c r="DN597" s="17"/>
      <c r="DO597" s="17"/>
      <c r="DP597" s="17"/>
      <c r="DQ597" s="17"/>
      <c r="DR597" s="17"/>
      <c r="DS597" s="17"/>
      <c r="DT597" s="17"/>
      <c r="DU597" s="17"/>
      <c r="DV597" s="17"/>
      <c r="DW597" s="17"/>
      <c r="DX597" s="17"/>
      <c r="DY597" s="17"/>
      <c r="DZ597" s="17"/>
      <c r="EA597" s="17"/>
      <c r="EB597" s="17"/>
    </row>
    <row r="598" spans="2:132" x14ac:dyDescent="0.25"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  <c r="DE598" s="17"/>
      <c r="DF598" s="17"/>
      <c r="DG598" s="17"/>
      <c r="DH598" s="17"/>
      <c r="DI598" s="17"/>
      <c r="DJ598" s="17"/>
      <c r="DK598" s="17"/>
      <c r="DL598" s="17"/>
      <c r="DM598" s="17"/>
      <c r="DN598" s="17"/>
      <c r="DO598" s="17"/>
      <c r="DP598" s="17"/>
      <c r="DQ598" s="17"/>
      <c r="DR598" s="17"/>
      <c r="DS598" s="17"/>
      <c r="DT598" s="17"/>
      <c r="DU598" s="17"/>
      <c r="DV598" s="17"/>
      <c r="DW598" s="17"/>
      <c r="DX598" s="17"/>
      <c r="DY598" s="17"/>
      <c r="DZ598" s="17"/>
      <c r="EA598" s="17"/>
      <c r="EB598" s="17"/>
    </row>
    <row r="599" spans="2:132" x14ac:dyDescent="0.25"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  <c r="DE599" s="17"/>
      <c r="DF599" s="17"/>
      <c r="DG599" s="17"/>
      <c r="DH599" s="17"/>
      <c r="DI599" s="17"/>
      <c r="DJ599" s="17"/>
      <c r="DK599" s="17"/>
      <c r="DL599" s="17"/>
      <c r="DM599" s="17"/>
      <c r="DN599" s="17"/>
      <c r="DO599" s="17"/>
      <c r="DP599" s="17"/>
      <c r="DQ599" s="17"/>
      <c r="DR599" s="17"/>
      <c r="DS599" s="17"/>
      <c r="DT599" s="17"/>
      <c r="DU599" s="17"/>
      <c r="DV599" s="17"/>
      <c r="DW599" s="17"/>
      <c r="DX599" s="17"/>
      <c r="DY599" s="17"/>
      <c r="DZ599" s="17"/>
      <c r="EA599" s="17"/>
      <c r="EB599" s="17"/>
    </row>
    <row r="600" spans="2:132" x14ac:dyDescent="0.25"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  <c r="CA600" s="17"/>
      <c r="CB600" s="17"/>
      <c r="CC600" s="17"/>
      <c r="CD600" s="17"/>
      <c r="CE600" s="17"/>
      <c r="CF600" s="17"/>
      <c r="CG600" s="17"/>
      <c r="CH600" s="17"/>
      <c r="CI600" s="17"/>
      <c r="CJ600" s="17"/>
      <c r="CK600" s="17"/>
      <c r="CL600" s="17"/>
      <c r="CM600" s="17"/>
      <c r="CN600" s="17"/>
      <c r="CO600" s="17"/>
      <c r="CP600" s="17"/>
      <c r="CQ600" s="17"/>
      <c r="CR600" s="17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  <c r="DD600" s="17"/>
      <c r="DE600" s="17"/>
      <c r="DF600" s="17"/>
      <c r="DG600" s="17"/>
      <c r="DH600" s="17"/>
      <c r="DI600" s="17"/>
      <c r="DJ600" s="17"/>
      <c r="DK600" s="17"/>
      <c r="DL600" s="17"/>
      <c r="DM600" s="17"/>
      <c r="DN600" s="17"/>
      <c r="DO600" s="17"/>
      <c r="DP600" s="17"/>
      <c r="DQ600" s="17"/>
      <c r="DR600" s="17"/>
      <c r="DS600" s="17"/>
      <c r="DT600" s="17"/>
      <c r="DU600" s="17"/>
      <c r="DV600" s="17"/>
      <c r="DW600" s="17"/>
      <c r="DX600" s="17"/>
      <c r="DY600" s="17"/>
      <c r="DZ600" s="17"/>
      <c r="EA600" s="17"/>
      <c r="EB600" s="17"/>
    </row>
    <row r="601" spans="2:132" x14ac:dyDescent="0.25"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  <c r="DE601" s="17"/>
      <c r="DF601" s="17"/>
      <c r="DG601" s="17"/>
      <c r="DH601" s="17"/>
      <c r="DI601" s="17"/>
      <c r="DJ601" s="17"/>
      <c r="DK601" s="17"/>
      <c r="DL601" s="17"/>
      <c r="DM601" s="17"/>
      <c r="DN601" s="17"/>
      <c r="DO601" s="17"/>
      <c r="DP601" s="17"/>
      <c r="DQ601" s="17"/>
      <c r="DR601" s="17"/>
      <c r="DS601" s="17"/>
      <c r="DT601" s="17"/>
      <c r="DU601" s="17"/>
      <c r="DV601" s="17"/>
      <c r="DW601" s="17"/>
      <c r="DX601" s="17"/>
      <c r="DY601" s="17"/>
      <c r="DZ601" s="17"/>
      <c r="EA601" s="17"/>
      <c r="EB601" s="17"/>
    </row>
    <row r="602" spans="2:132" x14ac:dyDescent="0.25"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  <c r="DE602" s="17"/>
      <c r="DF602" s="17"/>
      <c r="DG602" s="17"/>
      <c r="DH602" s="17"/>
      <c r="DI602" s="17"/>
      <c r="DJ602" s="17"/>
      <c r="DK602" s="17"/>
      <c r="DL602" s="17"/>
      <c r="DM602" s="17"/>
      <c r="DN602" s="17"/>
      <c r="DO602" s="17"/>
      <c r="DP602" s="17"/>
      <c r="DQ602" s="17"/>
      <c r="DR602" s="17"/>
      <c r="DS602" s="17"/>
      <c r="DT602" s="17"/>
      <c r="DU602" s="17"/>
      <c r="DV602" s="17"/>
      <c r="DW602" s="17"/>
      <c r="DX602" s="17"/>
      <c r="DY602" s="17"/>
      <c r="DZ602" s="17"/>
      <c r="EA602" s="17"/>
      <c r="EB602" s="17"/>
    </row>
    <row r="603" spans="2:132" x14ac:dyDescent="0.25"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  <c r="DE603" s="17"/>
      <c r="DF603" s="17"/>
      <c r="DG603" s="17"/>
      <c r="DH603" s="17"/>
      <c r="DI603" s="17"/>
      <c r="DJ603" s="17"/>
      <c r="DK603" s="17"/>
      <c r="DL603" s="17"/>
      <c r="DM603" s="17"/>
      <c r="DN603" s="17"/>
      <c r="DO603" s="17"/>
      <c r="DP603" s="17"/>
      <c r="DQ603" s="17"/>
      <c r="DR603" s="17"/>
      <c r="DS603" s="17"/>
      <c r="DT603" s="17"/>
      <c r="DU603" s="17"/>
      <c r="DV603" s="17"/>
      <c r="DW603" s="17"/>
      <c r="DX603" s="17"/>
      <c r="DY603" s="17"/>
      <c r="DZ603" s="17"/>
      <c r="EA603" s="17"/>
      <c r="EB603" s="17"/>
    </row>
    <row r="604" spans="2:132" x14ac:dyDescent="0.25"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  <c r="DE604" s="17"/>
      <c r="DF604" s="17"/>
      <c r="DG604" s="17"/>
      <c r="DH604" s="17"/>
      <c r="DI604" s="17"/>
      <c r="DJ604" s="17"/>
      <c r="DK604" s="17"/>
      <c r="DL604" s="17"/>
      <c r="DM604" s="17"/>
      <c r="DN604" s="17"/>
      <c r="DO604" s="17"/>
      <c r="DP604" s="17"/>
      <c r="DQ604" s="17"/>
      <c r="DR604" s="17"/>
      <c r="DS604" s="17"/>
      <c r="DT604" s="17"/>
      <c r="DU604" s="17"/>
      <c r="DV604" s="17"/>
      <c r="DW604" s="17"/>
      <c r="DX604" s="17"/>
      <c r="DY604" s="17"/>
      <c r="DZ604" s="17"/>
      <c r="EA604" s="17"/>
      <c r="EB604" s="17"/>
    </row>
    <row r="605" spans="2:132" x14ac:dyDescent="0.25"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  <c r="DE605" s="17"/>
      <c r="DF605" s="17"/>
      <c r="DG605" s="17"/>
      <c r="DH605" s="17"/>
      <c r="DI605" s="17"/>
      <c r="DJ605" s="17"/>
      <c r="DK605" s="17"/>
      <c r="DL605" s="17"/>
      <c r="DM605" s="17"/>
      <c r="DN605" s="17"/>
      <c r="DO605" s="17"/>
      <c r="DP605" s="17"/>
      <c r="DQ605" s="17"/>
      <c r="DR605" s="17"/>
      <c r="DS605" s="17"/>
      <c r="DT605" s="17"/>
      <c r="DU605" s="17"/>
      <c r="DV605" s="17"/>
      <c r="DW605" s="17"/>
      <c r="DX605" s="17"/>
      <c r="DY605" s="17"/>
      <c r="DZ605" s="17"/>
      <c r="EA605" s="17"/>
      <c r="EB605" s="17"/>
    </row>
    <row r="606" spans="2:132" x14ac:dyDescent="0.25"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  <c r="DE606" s="17"/>
      <c r="DF606" s="17"/>
      <c r="DG606" s="17"/>
      <c r="DH606" s="17"/>
      <c r="DI606" s="17"/>
      <c r="DJ606" s="17"/>
      <c r="DK606" s="17"/>
      <c r="DL606" s="17"/>
      <c r="DM606" s="17"/>
      <c r="DN606" s="17"/>
      <c r="DO606" s="17"/>
      <c r="DP606" s="17"/>
      <c r="DQ606" s="17"/>
      <c r="DR606" s="17"/>
      <c r="DS606" s="17"/>
      <c r="DT606" s="17"/>
      <c r="DU606" s="17"/>
      <c r="DV606" s="17"/>
      <c r="DW606" s="17"/>
      <c r="DX606" s="17"/>
      <c r="DY606" s="17"/>
      <c r="DZ606" s="17"/>
      <c r="EA606" s="17"/>
      <c r="EB606" s="17"/>
    </row>
    <row r="607" spans="2:132" x14ac:dyDescent="0.25"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  <c r="DE607" s="17"/>
      <c r="DF607" s="17"/>
      <c r="DG607" s="17"/>
      <c r="DH607" s="17"/>
      <c r="DI607" s="17"/>
      <c r="DJ607" s="17"/>
      <c r="DK607" s="17"/>
      <c r="DL607" s="17"/>
      <c r="DM607" s="17"/>
      <c r="DN607" s="17"/>
      <c r="DO607" s="17"/>
      <c r="DP607" s="17"/>
      <c r="DQ607" s="17"/>
      <c r="DR607" s="17"/>
      <c r="DS607" s="17"/>
      <c r="DT607" s="17"/>
      <c r="DU607" s="17"/>
      <c r="DV607" s="17"/>
      <c r="DW607" s="17"/>
      <c r="DX607" s="17"/>
      <c r="DY607" s="17"/>
      <c r="DZ607" s="17"/>
      <c r="EA607" s="17"/>
      <c r="EB607" s="17"/>
    </row>
    <row r="608" spans="2:132" x14ac:dyDescent="0.25"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  <c r="DE608" s="17"/>
      <c r="DF608" s="17"/>
      <c r="DG608" s="17"/>
      <c r="DH608" s="17"/>
      <c r="DI608" s="17"/>
      <c r="DJ608" s="17"/>
      <c r="DK608" s="17"/>
      <c r="DL608" s="17"/>
      <c r="DM608" s="17"/>
      <c r="DN608" s="17"/>
      <c r="DO608" s="17"/>
      <c r="DP608" s="17"/>
      <c r="DQ608" s="17"/>
      <c r="DR608" s="17"/>
      <c r="DS608" s="17"/>
      <c r="DT608" s="17"/>
      <c r="DU608" s="17"/>
      <c r="DV608" s="17"/>
      <c r="DW608" s="17"/>
      <c r="DX608" s="17"/>
      <c r="DY608" s="17"/>
      <c r="DZ608" s="17"/>
      <c r="EA608" s="17"/>
      <c r="EB608" s="17"/>
    </row>
    <row r="609" spans="2:132" x14ac:dyDescent="0.25"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  <c r="DE609" s="17"/>
      <c r="DF609" s="17"/>
      <c r="DG609" s="17"/>
      <c r="DH609" s="17"/>
      <c r="DI609" s="17"/>
      <c r="DJ609" s="17"/>
      <c r="DK609" s="17"/>
      <c r="DL609" s="17"/>
      <c r="DM609" s="17"/>
      <c r="DN609" s="17"/>
      <c r="DO609" s="17"/>
      <c r="DP609" s="17"/>
      <c r="DQ609" s="17"/>
      <c r="DR609" s="17"/>
      <c r="DS609" s="17"/>
      <c r="DT609" s="17"/>
      <c r="DU609" s="17"/>
      <c r="DV609" s="17"/>
      <c r="DW609" s="17"/>
      <c r="DX609" s="17"/>
      <c r="DY609" s="17"/>
      <c r="DZ609" s="17"/>
      <c r="EA609" s="17"/>
      <c r="EB609" s="17"/>
    </row>
    <row r="610" spans="2:132" x14ac:dyDescent="0.25"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  <c r="DE610" s="17"/>
      <c r="DF610" s="17"/>
      <c r="DG610" s="17"/>
      <c r="DH610" s="17"/>
      <c r="DI610" s="17"/>
      <c r="DJ610" s="17"/>
      <c r="DK610" s="17"/>
      <c r="DL610" s="17"/>
      <c r="DM610" s="17"/>
      <c r="DN610" s="17"/>
      <c r="DO610" s="17"/>
      <c r="DP610" s="17"/>
      <c r="DQ610" s="17"/>
      <c r="DR610" s="17"/>
      <c r="DS610" s="17"/>
      <c r="DT610" s="17"/>
      <c r="DU610" s="17"/>
      <c r="DV610" s="17"/>
      <c r="DW610" s="17"/>
      <c r="DX610" s="17"/>
      <c r="DY610" s="17"/>
      <c r="DZ610" s="17"/>
      <c r="EA610" s="17"/>
      <c r="EB610" s="17"/>
    </row>
    <row r="611" spans="2:132" x14ac:dyDescent="0.25"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  <c r="DE611" s="17"/>
      <c r="DF611" s="17"/>
      <c r="DG611" s="17"/>
      <c r="DH611" s="17"/>
      <c r="DI611" s="17"/>
      <c r="DJ611" s="17"/>
      <c r="DK611" s="17"/>
      <c r="DL611" s="17"/>
      <c r="DM611" s="17"/>
      <c r="DN611" s="17"/>
      <c r="DO611" s="17"/>
      <c r="DP611" s="17"/>
      <c r="DQ611" s="17"/>
      <c r="DR611" s="17"/>
      <c r="DS611" s="17"/>
      <c r="DT611" s="17"/>
      <c r="DU611" s="17"/>
      <c r="DV611" s="17"/>
      <c r="DW611" s="17"/>
      <c r="DX611" s="17"/>
      <c r="DY611" s="17"/>
      <c r="DZ611" s="17"/>
      <c r="EA611" s="17"/>
      <c r="EB611" s="17"/>
    </row>
    <row r="612" spans="2:132" x14ac:dyDescent="0.25"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  <c r="DE612" s="17"/>
      <c r="DF612" s="17"/>
      <c r="DG612" s="17"/>
      <c r="DH612" s="17"/>
      <c r="DI612" s="17"/>
      <c r="DJ612" s="17"/>
      <c r="DK612" s="17"/>
      <c r="DL612" s="17"/>
      <c r="DM612" s="17"/>
      <c r="DN612" s="17"/>
      <c r="DO612" s="17"/>
      <c r="DP612" s="17"/>
      <c r="DQ612" s="17"/>
      <c r="DR612" s="17"/>
      <c r="DS612" s="17"/>
      <c r="DT612" s="17"/>
      <c r="DU612" s="17"/>
      <c r="DV612" s="17"/>
      <c r="DW612" s="17"/>
      <c r="DX612" s="17"/>
      <c r="DY612" s="17"/>
      <c r="DZ612" s="17"/>
      <c r="EA612" s="17"/>
      <c r="EB612" s="17"/>
    </row>
    <row r="613" spans="2:132" x14ac:dyDescent="0.25"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  <c r="DE613" s="17"/>
      <c r="DF613" s="17"/>
      <c r="DG613" s="17"/>
      <c r="DH613" s="17"/>
      <c r="DI613" s="17"/>
      <c r="DJ613" s="17"/>
      <c r="DK613" s="17"/>
      <c r="DL613" s="17"/>
      <c r="DM613" s="17"/>
      <c r="DN613" s="17"/>
      <c r="DO613" s="17"/>
      <c r="DP613" s="17"/>
      <c r="DQ613" s="17"/>
      <c r="DR613" s="17"/>
      <c r="DS613" s="17"/>
      <c r="DT613" s="17"/>
      <c r="DU613" s="17"/>
      <c r="DV613" s="17"/>
      <c r="DW613" s="17"/>
      <c r="DX613" s="17"/>
      <c r="DY613" s="17"/>
      <c r="DZ613" s="17"/>
      <c r="EA613" s="17"/>
      <c r="EB613" s="17"/>
    </row>
    <row r="614" spans="2:132" x14ac:dyDescent="0.25"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  <c r="CA614" s="17"/>
      <c r="CB614" s="17"/>
      <c r="CC614" s="17"/>
      <c r="CD614" s="17"/>
      <c r="CE614" s="17"/>
      <c r="CF614" s="17"/>
      <c r="CG614" s="17"/>
      <c r="CH614" s="17"/>
      <c r="CI614" s="17"/>
      <c r="CJ614" s="17"/>
      <c r="CK614" s="17"/>
      <c r="CL614" s="17"/>
      <c r="CM614" s="17"/>
      <c r="CN614" s="17"/>
      <c r="CO614" s="17"/>
      <c r="CP614" s="17"/>
      <c r="CQ614" s="17"/>
      <c r="CR614" s="17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  <c r="DD614" s="17"/>
      <c r="DE614" s="17"/>
      <c r="DF614" s="17"/>
      <c r="DG614" s="17"/>
      <c r="DH614" s="17"/>
      <c r="DI614" s="17"/>
      <c r="DJ614" s="17"/>
      <c r="DK614" s="17"/>
      <c r="DL614" s="17"/>
      <c r="DM614" s="17"/>
      <c r="DN614" s="17"/>
      <c r="DO614" s="17"/>
      <c r="DP614" s="17"/>
      <c r="DQ614" s="17"/>
      <c r="DR614" s="17"/>
      <c r="DS614" s="17"/>
      <c r="DT614" s="17"/>
      <c r="DU614" s="17"/>
      <c r="DV614" s="17"/>
      <c r="DW614" s="17"/>
      <c r="DX614" s="17"/>
      <c r="DY614" s="17"/>
      <c r="DZ614" s="17"/>
      <c r="EA614" s="17"/>
      <c r="EB614" s="17"/>
    </row>
    <row r="615" spans="2:132" x14ac:dyDescent="0.25"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  <c r="DE615" s="17"/>
      <c r="DF615" s="17"/>
      <c r="DG615" s="17"/>
      <c r="DH615" s="17"/>
      <c r="DI615" s="17"/>
      <c r="DJ615" s="17"/>
      <c r="DK615" s="17"/>
      <c r="DL615" s="17"/>
      <c r="DM615" s="17"/>
      <c r="DN615" s="17"/>
      <c r="DO615" s="17"/>
      <c r="DP615" s="17"/>
      <c r="DQ615" s="17"/>
      <c r="DR615" s="17"/>
      <c r="DS615" s="17"/>
      <c r="DT615" s="17"/>
      <c r="DU615" s="17"/>
      <c r="DV615" s="17"/>
      <c r="DW615" s="17"/>
      <c r="DX615" s="17"/>
      <c r="DY615" s="17"/>
      <c r="DZ615" s="17"/>
      <c r="EA615" s="17"/>
      <c r="EB615" s="17"/>
    </row>
    <row r="616" spans="2:132" x14ac:dyDescent="0.25"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  <c r="DE616" s="17"/>
      <c r="DF616" s="17"/>
      <c r="DG616" s="17"/>
      <c r="DH616" s="17"/>
      <c r="DI616" s="17"/>
      <c r="DJ616" s="17"/>
      <c r="DK616" s="17"/>
      <c r="DL616" s="17"/>
      <c r="DM616" s="17"/>
      <c r="DN616" s="17"/>
      <c r="DO616" s="17"/>
      <c r="DP616" s="17"/>
      <c r="DQ616" s="17"/>
      <c r="DR616" s="17"/>
      <c r="DS616" s="17"/>
      <c r="DT616" s="17"/>
      <c r="DU616" s="17"/>
      <c r="DV616" s="17"/>
      <c r="DW616" s="17"/>
      <c r="DX616" s="17"/>
      <c r="DY616" s="17"/>
      <c r="DZ616" s="17"/>
      <c r="EA616" s="17"/>
      <c r="EB616" s="17"/>
    </row>
    <row r="617" spans="2:132" x14ac:dyDescent="0.25"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  <c r="DE617" s="17"/>
      <c r="DF617" s="17"/>
      <c r="DG617" s="17"/>
      <c r="DH617" s="17"/>
      <c r="DI617" s="17"/>
      <c r="DJ617" s="17"/>
      <c r="DK617" s="17"/>
      <c r="DL617" s="17"/>
      <c r="DM617" s="17"/>
      <c r="DN617" s="17"/>
      <c r="DO617" s="17"/>
      <c r="DP617" s="17"/>
      <c r="DQ617" s="17"/>
      <c r="DR617" s="17"/>
      <c r="DS617" s="17"/>
      <c r="DT617" s="17"/>
      <c r="DU617" s="17"/>
      <c r="DV617" s="17"/>
      <c r="DW617" s="17"/>
      <c r="DX617" s="17"/>
      <c r="DY617" s="17"/>
      <c r="DZ617" s="17"/>
      <c r="EA617" s="17"/>
      <c r="EB617" s="17"/>
    </row>
    <row r="618" spans="2:132" x14ac:dyDescent="0.25"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  <c r="DE618" s="17"/>
      <c r="DF618" s="17"/>
      <c r="DG618" s="17"/>
      <c r="DH618" s="17"/>
      <c r="DI618" s="17"/>
      <c r="DJ618" s="17"/>
      <c r="DK618" s="17"/>
      <c r="DL618" s="17"/>
      <c r="DM618" s="17"/>
      <c r="DN618" s="17"/>
      <c r="DO618" s="17"/>
      <c r="DP618" s="17"/>
      <c r="DQ618" s="17"/>
      <c r="DR618" s="17"/>
      <c r="DS618" s="17"/>
      <c r="DT618" s="17"/>
      <c r="DU618" s="17"/>
      <c r="DV618" s="17"/>
      <c r="DW618" s="17"/>
      <c r="DX618" s="17"/>
      <c r="DY618" s="17"/>
      <c r="DZ618" s="17"/>
      <c r="EA618" s="17"/>
      <c r="EB618" s="17"/>
    </row>
    <row r="619" spans="2:132" x14ac:dyDescent="0.25"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  <c r="DE619" s="17"/>
      <c r="DF619" s="17"/>
      <c r="DG619" s="17"/>
      <c r="DH619" s="17"/>
      <c r="DI619" s="17"/>
      <c r="DJ619" s="17"/>
      <c r="DK619" s="17"/>
      <c r="DL619" s="17"/>
      <c r="DM619" s="17"/>
      <c r="DN619" s="17"/>
      <c r="DO619" s="17"/>
      <c r="DP619" s="17"/>
      <c r="DQ619" s="17"/>
      <c r="DR619" s="17"/>
      <c r="DS619" s="17"/>
      <c r="DT619" s="17"/>
      <c r="DU619" s="17"/>
      <c r="DV619" s="17"/>
      <c r="DW619" s="17"/>
      <c r="DX619" s="17"/>
      <c r="DY619" s="17"/>
      <c r="DZ619" s="17"/>
      <c r="EA619" s="17"/>
      <c r="EB619" s="17"/>
    </row>
    <row r="620" spans="2:132" x14ac:dyDescent="0.25"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  <c r="DE620" s="17"/>
      <c r="DF620" s="17"/>
      <c r="DG620" s="17"/>
      <c r="DH620" s="17"/>
      <c r="DI620" s="17"/>
      <c r="DJ620" s="17"/>
      <c r="DK620" s="17"/>
      <c r="DL620" s="17"/>
      <c r="DM620" s="17"/>
      <c r="DN620" s="17"/>
      <c r="DO620" s="17"/>
      <c r="DP620" s="17"/>
      <c r="DQ620" s="17"/>
      <c r="DR620" s="17"/>
      <c r="DS620" s="17"/>
      <c r="DT620" s="17"/>
      <c r="DU620" s="17"/>
      <c r="DV620" s="17"/>
      <c r="DW620" s="17"/>
      <c r="DX620" s="17"/>
      <c r="DY620" s="17"/>
      <c r="DZ620" s="17"/>
      <c r="EA620" s="17"/>
      <c r="EB620" s="17"/>
    </row>
    <row r="621" spans="2:132" x14ac:dyDescent="0.25"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  <c r="DE621" s="17"/>
      <c r="DF621" s="17"/>
      <c r="DG621" s="17"/>
      <c r="DH621" s="17"/>
      <c r="DI621" s="17"/>
      <c r="DJ621" s="17"/>
      <c r="DK621" s="17"/>
      <c r="DL621" s="17"/>
      <c r="DM621" s="17"/>
      <c r="DN621" s="17"/>
      <c r="DO621" s="17"/>
      <c r="DP621" s="17"/>
      <c r="DQ621" s="17"/>
      <c r="DR621" s="17"/>
      <c r="DS621" s="17"/>
      <c r="DT621" s="17"/>
      <c r="DU621" s="17"/>
      <c r="DV621" s="17"/>
      <c r="DW621" s="17"/>
      <c r="DX621" s="17"/>
      <c r="DY621" s="17"/>
      <c r="DZ621" s="17"/>
      <c r="EA621" s="17"/>
      <c r="EB621" s="17"/>
    </row>
    <row r="622" spans="2:132" x14ac:dyDescent="0.25"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  <c r="DE622" s="17"/>
      <c r="DF622" s="17"/>
      <c r="DG622" s="17"/>
      <c r="DH622" s="17"/>
      <c r="DI622" s="17"/>
      <c r="DJ622" s="17"/>
      <c r="DK622" s="17"/>
      <c r="DL622" s="17"/>
      <c r="DM622" s="17"/>
      <c r="DN622" s="17"/>
      <c r="DO622" s="17"/>
      <c r="DP622" s="17"/>
      <c r="DQ622" s="17"/>
      <c r="DR622" s="17"/>
      <c r="DS622" s="17"/>
      <c r="DT622" s="17"/>
      <c r="DU622" s="17"/>
      <c r="DV622" s="17"/>
      <c r="DW622" s="17"/>
      <c r="DX622" s="17"/>
      <c r="DY622" s="17"/>
      <c r="DZ622" s="17"/>
      <c r="EA622" s="17"/>
      <c r="EB622" s="17"/>
    </row>
    <row r="623" spans="2:132" x14ac:dyDescent="0.25"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  <c r="DE623" s="17"/>
      <c r="DF623" s="17"/>
      <c r="DG623" s="17"/>
      <c r="DH623" s="17"/>
      <c r="DI623" s="17"/>
      <c r="DJ623" s="17"/>
      <c r="DK623" s="17"/>
      <c r="DL623" s="17"/>
      <c r="DM623" s="17"/>
      <c r="DN623" s="17"/>
      <c r="DO623" s="17"/>
      <c r="DP623" s="17"/>
      <c r="DQ623" s="17"/>
      <c r="DR623" s="17"/>
      <c r="DS623" s="17"/>
      <c r="DT623" s="17"/>
      <c r="DU623" s="17"/>
      <c r="DV623" s="17"/>
      <c r="DW623" s="17"/>
      <c r="DX623" s="17"/>
      <c r="DY623" s="17"/>
      <c r="DZ623" s="17"/>
      <c r="EA623" s="17"/>
      <c r="EB623" s="17"/>
    </row>
    <row r="624" spans="2:132" x14ac:dyDescent="0.25"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  <c r="DE624" s="17"/>
      <c r="DF624" s="17"/>
      <c r="DG624" s="17"/>
      <c r="DH624" s="17"/>
      <c r="DI624" s="17"/>
      <c r="DJ624" s="17"/>
      <c r="DK624" s="17"/>
      <c r="DL624" s="17"/>
      <c r="DM624" s="17"/>
      <c r="DN624" s="17"/>
      <c r="DO624" s="17"/>
      <c r="DP624" s="17"/>
      <c r="DQ624" s="17"/>
      <c r="DR624" s="17"/>
      <c r="DS624" s="17"/>
      <c r="DT624" s="17"/>
      <c r="DU624" s="17"/>
      <c r="DV624" s="17"/>
      <c r="DW624" s="17"/>
      <c r="DX624" s="17"/>
      <c r="DY624" s="17"/>
      <c r="DZ624" s="17"/>
      <c r="EA624" s="17"/>
      <c r="EB624" s="17"/>
    </row>
    <row r="625" spans="2:132" x14ac:dyDescent="0.25"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  <c r="DV625" s="17"/>
      <c r="DW625" s="17"/>
      <c r="DX625" s="17"/>
      <c r="DY625" s="17"/>
      <c r="DZ625" s="17"/>
      <c r="EA625" s="17"/>
      <c r="EB625" s="17"/>
    </row>
    <row r="626" spans="2:132" x14ac:dyDescent="0.25"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  <c r="DE626" s="17"/>
      <c r="DF626" s="17"/>
      <c r="DG626" s="17"/>
      <c r="DH626" s="17"/>
      <c r="DI626" s="17"/>
      <c r="DJ626" s="17"/>
      <c r="DK626" s="17"/>
      <c r="DL626" s="17"/>
      <c r="DM626" s="17"/>
      <c r="DN626" s="17"/>
      <c r="DO626" s="17"/>
      <c r="DP626" s="17"/>
      <c r="DQ626" s="17"/>
      <c r="DR626" s="17"/>
      <c r="DS626" s="17"/>
      <c r="DT626" s="17"/>
      <c r="DU626" s="17"/>
      <c r="DV626" s="17"/>
      <c r="DW626" s="17"/>
      <c r="DX626" s="17"/>
      <c r="DY626" s="17"/>
      <c r="DZ626" s="17"/>
      <c r="EA626" s="17"/>
      <c r="EB626" s="17"/>
    </row>
    <row r="627" spans="2:132" x14ac:dyDescent="0.25"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  <c r="DE627" s="17"/>
      <c r="DF627" s="17"/>
      <c r="DG627" s="17"/>
      <c r="DH627" s="17"/>
      <c r="DI627" s="17"/>
      <c r="DJ627" s="17"/>
      <c r="DK627" s="17"/>
      <c r="DL627" s="17"/>
      <c r="DM627" s="17"/>
      <c r="DN627" s="17"/>
      <c r="DO627" s="17"/>
      <c r="DP627" s="17"/>
      <c r="DQ627" s="17"/>
      <c r="DR627" s="17"/>
      <c r="DS627" s="17"/>
      <c r="DT627" s="17"/>
      <c r="DU627" s="17"/>
      <c r="DV627" s="17"/>
      <c r="DW627" s="17"/>
      <c r="DX627" s="17"/>
      <c r="DY627" s="17"/>
      <c r="DZ627" s="17"/>
      <c r="EA627" s="17"/>
      <c r="EB627" s="17"/>
    </row>
    <row r="628" spans="2:132" x14ac:dyDescent="0.25"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  <c r="DE628" s="17"/>
      <c r="DF628" s="17"/>
      <c r="DG628" s="17"/>
      <c r="DH628" s="17"/>
      <c r="DI628" s="17"/>
      <c r="DJ628" s="17"/>
      <c r="DK628" s="17"/>
      <c r="DL628" s="17"/>
      <c r="DM628" s="17"/>
      <c r="DN628" s="17"/>
      <c r="DO628" s="17"/>
      <c r="DP628" s="17"/>
      <c r="DQ628" s="17"/>
      <c r="DR628" s="17"/>
      <c r="DS628" s="17"/>
      <c r="DT628" s="17"/>
      <c r="DU628" s="17"/>
      <c r="DV628" s="17"/>
      <c r="DW628" s="17"/>
      <c r="DX628" s="17"/>
      <c r="DY628" s="17"/>
      <c r="DZ628" s="17"/>
      <c r="EA628" s="17"/>
      <c r="EB628" s="17"/>
    </row>
    <row r="629" spans="2:132" x14ac:dyDescent="0.25"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  <c r="DE629" s="17"/>
      <c r="DF629" s="17"/>
      <c r="DG629" s="17"/>
      <c r="DH629" s="17"/>
      <c r="DI629" s="17"/>
      <c r="DJ629" s="17"/>
      <c r="DK629" s="17"/>
      <c r="DL629" s="17"/>
      <c r="DM629" s="17"/>
      <c r="DN629" s="17"/>
      <c r="DO629" s="17"/>
      <c r="DP629" s="17"/>
      <c r="DQ629" s="17"/>
      <c r="DR629" s="17"/>
      <c r="DS629" s="17"/>
      <c r="DT629" s="17"/>
      <c r="DU629" s="17"/>
      <c r="DV629" s="17"/>
      <c r="DW629" s="17"/>
      <c r="DX629" s="17"/>
      <c r="DY629" s="17"/>
      <c r="DZ629" s="17"/>
      <c r="EA629" s="17"/>
      <c r="EB629" s="17"/>
    </row>
    <row r="630" spans="2:132" x14ac:dyDescent="0.25"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  <c r="DE630" s="17"/>
      <c r="DF630" s="17"/>
      <c r="DG630" s="17"/>
      <c r="DH630" s="17"/>
      <c r="DI630" s="17"/>
      <c r="DJ630" s="17"/>
      <c r="DK630" s="17"/>
      <c r="DL630" s="17"/>
      <c r="DM630" s="17"/>
      <c r="DN630" s="17"/>
      <c r="DO630" s="17"/>
      <c r="DP630" s="17"/>
      <c r="DQ630" s="17"/>
      <c r="DR630" s="17"/>
      <c r="DS630" s="17"/>
      <c r="DT630" s="17"/>
      <c r="DU630" s="17"/>
      <c r="DV630" s="17"/>
      <c r="DW630" s="17"/>
      <c r="DX630" s="17"/>
      <c r="DY630" s="17"/>
      <c r="DZ630" s="17"/>
      <c r="EA630" s="17"/>
      <c r="EB630" s="17"/>
    </row>
    <row r="631" spans="2:132" x14ac:dyDescent="0.25"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  <c r="DE631" s="17"/>
      <c r="DF631" s="17"/>
      <c r="DG631" s="17"/>
      <c r="DH631" s="17"/>
      <c r="DI631" s="17"/>
      <c r="DJ631" s="17"/>
      <c r="DK631" s="17"/>
      <c r="DL631" s="17"/>
      <c r="DM631" s="17"/>
      <c r="DN631" s="17"/>
      <c r="DO631" s="17"/>
      <c r="DP631" s="17"/>
      <c r="DQ631" s="17"/>
      <c r="DR631" s="17"/>
      <c r="DS631" s="17"/>
      <c r="DT631" s="17"/>
      <c r="DU631" s="17"/>
      <c r="DV631" s="17"/>
      <c r="DW631" s="17"/>
      <c r="DX631" s="17"/>
      <c r="DY631" s="17"/>
      <c r="DZ631" s="17"/>
      <c r="EA631" s="17"/>
      <c r="EB631" s="17"/>
    </row>
    <row r="632" spans="2:132" x14ac:dyDescent="0.25"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  <c r="DE632" s="17"/>
      <c r="DF632" s="17"/>
      <c r="DG632" s="17"/>
      <c r="DH632" s="17"/>
      <c r="DI632" s="17"/>
      <c r="DJ632" s="17"/>
      <c r="DK632" s="17"/>
      <c r="DL632" s="17"/>
      <c r="DM632" s="17"/>
      <c r="DN632" s="17"/>
      <c r="DO632" s="17"/>
      <c r="DP632" s="17"/>
      <c r="DQ632" s="17"/>
      <c r="DR632" s="17"/>
      <c r="DS632" s="17"/>
      <c r="DT632" s="17"/>
      <c r="DU632" s="17"/>
      <c r="DV632" s="17"/>
      <c r="DW632" s="17"/>
      <c r="DX632" s="17"/>
      <c r="DY632" s="17"/>
      <c r="DZ632" s="17"/>
      <c r="EA632" s="17"/>
      <c r="EB632" s="17"/>
    </row>
    <row r="633" spans="2:132" x14ac:dyDescent="0.25"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  <c r="DE633" s="17"/>
      <c r="DF633" s="17"/>
      <c r="DG633" s="17"/>
      <c r="DH633" s="17"/>
      <c r="DI633" s="17"/>
      <c r="DJ633" s="17"/>
      <c r="DK633" s="17"/>
      <c r="DL633" s="17"/>
      <c r="DM633" s="17"/>
      <c r="DN633" s="17"/>
      <c r="DO633" s="17"/>
      <c r="DP633" s="17"/>
      <c r="DQ633" s="17"/>
      <c r="DR633" s="17"/>
      <c r="DS633" s="17"/>
      <c r="DT633" s="17"/>
      <c r="DU633" s="17"/>
      <c r="DV633" s="17"/>
      <c r="DW633" s="17"/>
      <c r="DX633" s="17"/>
      <c r="DY633" s="17"/>
      <c r="DZ633" s="17"/>
      <c r="EA633" s="17"/>
      <c r="EB633" s="17"/>
    </row>
    <row r="634" spans="2:132" x14ac:dyDescent="0.25"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  <c r="DE634" s="17"/>
      <c r="DF634" s="17"/>
      <c r="DG634" s="17"/>
      <c r="DH634" s="17"/>
      <c r="DI634" s="17"/>
      <c r="DJ634" s="17"/>
      <c r="DK634" s="17"/>
      <c r="DL634" s="17"/>
      <c r="DM634" s="17"/>
      <c r="DN634" s="17"/>
      <c r="DO634" s="17"/>
      <c r="DP634" s="17"/>
      <c r="DQ634" s="17"/>
      <c r="DR634" s="17"/>
      <c r="DS634" s="17"/>
      <c r="DT634" s="17"/>
      <c r="DU634" s="17"/>
      <c r="DV634" s="17"/>
      <c r="DW634" s="17"/>
      <c r="DX634" s="17"/>
      <c r="DY634" s="17"/>
      <c r="DZ634" s="17"/>
      <c r="EA634" s="17"/>
      <c r="EB634" s="17"/>
    </row>
    <row r="635" spans="2:132" x14ac:dyDescent="0.25"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  <c r="DE635" s="17"/>
      <c r="DF635" s="17"/>
      <c r="DG635" s="17"/>
      <c r="DH635" s="17"/>
      <c r="DI635" s="17"/>
      <c r="DJ635" s="17"/>
      <c r="DK635" s="17"/>
      <c r="DL635" s="17"/>
      <c r="DM635" s="17"/>
      <c r="DN635" s="17"/>
      <c r="DO635" s="17"/>
      <c r="DP635" s="17"/>
      <c r="DQ635" s="17"/>
      <c r="DR635" s="17"/>
      <c r="DS635" s="17"/>
      <c r="DT635" s="17"/>
      <c r="DU635" s="17"/>
      <c r="DV635" s="17"/>
      <c r="DW635" s="17"/>
      <c r="DX635" s="17"/>
      <c r="DY635" s="17"/>
      <c r="DZ635" s="17"/>
      <c r="EA635" s="17"/>
      <c r="EB635" s="17"/>
    </row>
    <row r="636" spans="2:132" x14ac:dyDescent="0.25"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  <c r="CA636" s="17"/>
      <c r="CB636" s="17"/>
      <c r="CC636" s="17"/>
      <c r="CD636" s="17"/>
      <c r="CE636" s="17"/>
      <c r="CF636" s="17"/>
      <c r="CG636" s="17"/>
      <c r="CH636" s="17"/>
      <c r="CI636" s="17"/>
      <c r="CJ636" s="17"/>
      <c r="CK636" s="17"/>
      <c r="CL636" s="17"/>
      <c r="CM636" s="17"/>
      <c r="CN636" s="17"/>
      <c r="CO636" s="17"/>
      <c r="CP636" s="17"/>
      <c r="CQ636" s="17"/>
      <c r="CR636" s="17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  <c r="DD636" s="17"/>
      <c r="DE636" s="17"/>
      <c r="DF636" s="17"/>
      <c r="DG636" s="17"/>
      <c r="DH636" s="17"/>
      <c r="DI636" s="17"/>
      <c r="DJ636" s="17"/>
      <c r="DK636" s="17"/>
      <c r="DL636" s="17"/>
      <c r="DM636" s="17"/>
      <c r="DN636" s="17"/>
      <c r="DO636" s="17"/>
      <c r="DP636" s="17"/>
      <c r="DQ636" s="17"/>
      <c r="DR636" s="17"/>
      <c r="DS636" s="17"/>
      <c r="DT636" s="17"/>
      <c r="DU636" s="17"/>
      <c r="DV636" s="17"/>
      <c r="DW636" s="17"/>
      <c r="DX636" s="17"/>
      <c r="DY636" s="17"/>
      <c r="DZ636" s="17"/>
      <c r="EA636" s="17"/>
      <c r="EB636" s="17"/>
    </row>
    <row r="637" spans="2:132" x14ac:dyDescent="0.25"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  <c r="CA637" s="17"/>
      <c r="CB637" s="17"/>
      <c r="CC637" s="17"/>
      <c r="CD637" s="17"/>
      <c r="CE637" s="17"/>
      <c r="CF637" s="17"/>
      <c r="CG637" s="17"/>
      <c r="CH637" s="17"/>
      <c r="CI637" s="17"/>
      <c r="CJ637" s="17"/>
      <c r="CK637" s="17"/>
      <c r="CL637" s="17"/>
      <c r="CM637" s="17"/>
      <c r="CN637" s="17"/>
      <c r="CO637" s="17"/>
      <c r="CP637" s="17"/>
      <c r="CQ637" s="17"/>
      <c r="CR637" s="17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  <c r="DD637" s="17"/>
      <c r="DE637" s="17"/>
      <c r="DF637" s="17"/>
      <c r="DG637" s="17"/>
      <c r="DH637" s="17"/>
      <c r="DI637" s="17"/>
      <c r="DJ637" s="17"/>
      <c r="DK637" s="17"/>
      <c r="DL637" s="17"/>
      <c r="DM637" s="17"/>
      <c r="DN637" s="17"/>
      <c r="DO637" s="17"/>
      <c r="DP637" s="17"/>
      <c r="DQ637" s="17"/>
      <c r="DR637" s="17"/>
      <c r="DS637" s="17"/>
      <c r="DT637" s="17"/>
      <c r="DU637" s="17"/>
      <c r="DV637" s="17"/>
      <c r="DW637" s="17"/>
      <c r="DX637" s="17"/>
      <c r="DY637" s="17"/>
      <c r="DZ637" s="17"/>
      <c r="EA637" s="17"/>
      <c r="EB637" s="17"/>
    </row>
    <row r="638" spans="2:132" x14ac:dyDescent="0.25"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7"/>
      <c r="CA638" s="17"/>
      <c r="CB638" s="17"/>
      <c r="CC638" s="17"/>
      <c r="CD638" s="17"/>
      <c r="CE638" s="17"/>
      <c r="CF638" s="17"/>
      <c r="CG638" s="17"/>
      <c r="CH638" s="17"/>
      <c r="CI638" s="17"/>
      <c r="CJ638" s="17"/>
      <c r="CK638" s="17"/>
      <c r="CL638" s="17"/>
      <c r="CM638" s="17"/>
      <c r="CN638" s="17"/>
      <c r="CO638" s="17"/>
      <c r="CP638" s="17"/>
      <c r="CQ638" s="17"/>
      <c r="CR638" s="17"/>
      <c r="CS638" s="17"/>
      <c r="CT638" s="17"/>
      <c r="CU638" s="17"/>
      <c r="CV638" s="17"/>
      <c r="CW638" s="17"/>
      <c r="CX638" s="17"/>
      <c r="CY638" s="17"/>
      <c r="CZ638" s="17"/>
      <c r="DA638" s="17"/>
      <c r="DB638" s="17"/>
      <c r="DC638" s="17"/>
      <c r="DD638" s="17"/>
      <c r="DE638" s="17"/>
      <c r="DF638" s="17"/>
      <c r="DG638" s="17"/>
      <c r="DH638" s="17"/>
      <c r="DI638" s="17"/>
      <c r="DJ638" s="17"/>
      <c r="DK638" s="17"/>
      <c r="DL638" s="17"/>
      <c r="DM638" s="17"/>
      <c r="DN638" s="17"/>
      <c r="DO638" s="17"/>
      <c r="DP638" s="17"/>
      <c r="DQ638" s="17"/>
      <c r="DR638" s="17"/>
      <c r="DS638" s="17"/>
      <c r="DT638" s="17"/>
      <c r="DU638" s="17"/>
      <c r="DV638" s="17"/>
      <c r="DW638" s="17"/>
      <c r="DX638" s="17"/>
      <c r="DY638" s="17"/>
      <c r="DZ638" s="17"/>
      <c r="EA638" s="17"/>
      <c r="EB638" s="17"/>
    </row>
    <row r="639" spans="2:132" x14ac:dyDescent="0.25"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  <c r="CA639" s="17"/>
      <c r="CB639" s="17"/>
      <c r="CC639" s="17"/>
      <c r="CD639" s="17"/>
      <c r="CE639" s="17"/>
      <c r="CF639" s="17"/>
      <c r="CG639" s="17"/>
      <c r="CH639" s="17"/>
      <c r="CI639" s="17"/>
      <c r="CJ639" s="17"/>
      <c r="CK639" s="17"/>
      <c r="CL639" s="17"/>
      <c r="CM639" s="17"/>
      <c r="CN639" s="17"/>
      <c r="CO639" s="17"/>
      <c r="CP639" s="17"/>
      <c r="CQ639" s="17"/>
      <c r="CR639" s="17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  <c r="DD639" s="17"/>
      <c r="DE639" s="17"/>
      <c r="DF639" s="17"/>
      <c r="DG639" s="17"/>
      <c r="DH639" s="17"/>
      <c r="DI639" s="17"/>
      <c r="DJ639" s="17"/>
      <c r="DK639" s="17"/>
      <c r="DL639" s="17"/>
      <c r="DM639" s="17"/>
      <c r="DN639" s="17"/>
      <c r="DO639" s="17"/>
      <c r="DP639" s="17"/>
      <c r="DQ639" s="17"/>
      <c r="DR639" s="17"/>
      <c r="DS639" s="17"/>
      <c r="DT639" s="17"/>
      <c r="DU639" s="17"/>
      <c r="DV639" s="17"/>
      <c r="DW639" s="17"/>
      <c r="DX639" s="17"/>
      <c r="DY639" s="17"/>
      <c r="DZ639" s="17"/>
      <c r="EA639" s="17"/>
      <c r="EB639" s="17"/>
    </row>
    <row r="640" spans="2:132" x14ac:dyDescent="0.25"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  <c r="CA640" s="17"/>
      <c r="CB640" s="17"/>
      <c r="CC640" s="17"/>
      <c r="CD640" s="17"/>
      <c r="CE640" s="17"/>
      <c r="CF640" s="17"/>
      <c r="CG640" s="17"/>
      <c r="CH640" s="17"/>
      <c r="CI640" s="17"/>
      <c r="CJ640" s="17"/>
      <c r="CK640" s="17"/>
      <c r="CL640" s="17"/>
      <c r="CM640" s="17"/>
      <c r="CN640" s="17"/>
      <c r="CO640" s="17"/>
      <c r="CP640" s="17"/>
      <c r="CQ640" s="17"/>
      <c r="CR640" s="17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  <c r="DD640" s="17"/>
      <c r="DE640" s="17"/>
      <c r="DF640" s="17"/>
      <c r="DG640" s="17"/>
      <c r="DH640" s="17"/>
      <c r="DI640" s="17"/>
      <c r="DJ640" s="17"/>
      <c r="DK640" s="17"/>
      <c r="DL640" s="17"/>
      <c r="DM640" s="17"/>
      <c r="DN640" s="17"/>
      <c r="DO640" s="17"/>
      <c r="DP640" s="17"/>
      <c r="DQ640" s="17"/>
      <c r="DR640" s="17"/>
      <c r="DS640" s="17"/>
      <c r="DT640" s="17"/>
      <c r="DU640" s="17"/>
      <c r="DV640" s="17"/>
      <c r="DW640" s="17"/>
      <c r="DX640" s="17"/>
      <c r="DY640" s="17"/>
      <c r="DZ640" s="17"/>
      <c r="EA640" s="17"/>
      <c r="EB640" s="17"/>
    </row>
    <row r="641" spans="2:132" x14ac:dyDescent="0.25"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  <c r="CA641" s="17"/>
      <c r="CB641" s="17"/>
      <c r="CC641" s="17"/>
      <c r="CD641" s="17"/>
      <c r="CE641" s="17"/>
      <c r="CF641" s="17"/>
      <c r="CG641" s="17"/>
      <c r="CH641" s="17"/>
      <c r="CI641" s="17"/>
      <c r="CJ641" s="17"/>
      <c r="CK641" s="17"/>
      <c r="CL641" s="17"/>
      <c r="CM641" s="17"/>
      <c r="CN641" s="17"/>
      <c r="CO641" s="17"/>
      <c r="CP641" s="17"/>
      <c r="CQ641" s="17"/>
      <c r="CR641" s="17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  <c r="DD641" s="17"/>
      <c r="DE641" s="17"/>
      <c r="DF641" s="17"/>
      <c r="DG641" s="17"/>
      <c r="DH641" s="17"/>
      <c r="DI641" s="17"/>
      <c r="DJ641" s="17"/>
      <c r="DK641" s="17"/>
      <c r="DL641" s="17"/>
      <c r="DM641" s="17"/>
      <c r="DN641" s="17"/>
      <c r="DO641" s="17"/>
      <c r="DP641" s="17"/>
      <c r="DQ641" s="17"/>
      <c r="DR641" s="17"/>
      <c r="DS641" s="17"/>
      <c r="DT641" s="17"/>
      <c r="DU641" s="17"/>
      <c r="DV641" s="17"/>
      <c r="DW641" s="17"/>
      <c r="DX641" s="17"/>
      <c r="DY641" s="17"/>
      <c r="DZ641" s="17"/>
      <c r="EA641" s="17"/>
      <c r="EB641" s="17"/>
    </row>
    <row r="642" spans="2:132" x14ac:dyDescent="0.25"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  <c r="CA642" s="17"/>
      <c r="CB642" s="17"/>
      <c r="CC642" s="17"/>
      <c r="CD642" s="17"/>
      <c r="CE642" s="17"/>
      <c r="CF642" s="17"/>
      <c r="CG642" s="17"/>
      <c r="CH642" s="17"/>
      <c r="CI642" s="17"/>
      <c r="CJ642" s="17"/>
      <c r="CK642" s="17"/>
      <c r="CL642" s="17"/>
      <c r="CM642" s="17"/>
      <c r="CN642" s="17"/>
      <c r="CO642" s="17"/>
      <c r="CP642" s="17"/>
      <c r="CQ642" s="17"/>
      <c r="CR642" s="17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  <c r="DD642" s="17"/>
      <c r="DE642" s="17"/>
      <c r="DF642" s="17"/>
      <c r="DG642" s="17"/>
      <c r="DH642" s="17"/>
      <c r="DI642" s="17"/>
      <c r="DJ642" s="17"/>
      <c r="DK642" s="17"/>
      <c r="DL642" s="17"/>
      <c r="DM642" s="17"/>
      <c r="DN642" s="17"/>
      <c r="DO642" s="17"/>
      <c r="DP642" s="17"/>
      <c r="DQ642" s="17"/>
      <c r="DR642" s="17"/>
      <c r="DS642" s="17"/>
      <c r="DT642" s="17"/>
      <c r="DU642" s="17"/>
      <c r="DV642" s="17"/>
      <c r="DW642" s="17"/>
      <c r="DX642" s="17"/>
      <c r="DY642" s="17"/>
      <c r="DZ642" s="17"/>
      <c r="EA642" s="17"/>
      <c r="EB642" s="17"/>
    </row>
    <row r="643" spans="2:132" x14ac:dyDescent="0.25"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  <c r="CA643" s="17"/>
      <c r="CB643" s="17"/>
      <c r="CC643" s="17"/>
      <c r="CD643" s="17"/>
      <c r="CE643" s="17"/>
      <c r="CF643" s="17"/>
      <c r="CG643" s="17"/>
      <c r="CH643" s="17"/>
      <c r="CI643" s="17"/>
      <c r="CJ643" s="17"/>
      <c r="CK643" s="17"/>
      <c r="CL643" s="17"/>
      <c r="CM643" s="17"/>
      <c r="CN643" s="17"/>
      <c r="CO643" s="17"/>
      <c r="CP643" s="17"/>
      <c r="CQ643" s="17"/>
      <c r="CR643" s="17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  <c r="DD643" s="17"/>
      <c r="DE643" s="17"/>
      <c r="DF643" s="17"/>
      <c r="DG643" s="17"/>
      <c r="DH643" s="17"/>
      <c r="DI643" s="17"/>
      <c r="DJ643" s="17"/>
      <c r="DK643" s="17"/>
      <c r="DL643" s="17"/>
      <c r="DM643" s="17"/>
      <c r="DN643" s="17"/>
      <c r="DO643" s="17"/>
      <c r="DP643" s="17"/>
      <c r="DQ643" s="17"/>
      <c r="DR643" s="17"/>
      <c r="DS643" s="17"/>
      <c r="DT643" s="17"/>
      <c r="DU643" s="17"/>
      <c r="DV643" s="17"/>
      <c r="DW643" s="17"/>
      <c r="DX643" s="17"/>
      <c r="DY643" s="17"/>
      <c r="DZ643" s="17"/>
      <c r="EA643" s="17"/>
      <c r="EB643" s="17"/>
    </row>
    <row r="644" spans="2:132" x14ac:dyDescent="0.25"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  <c r="CA644" s="17"/>
      <c r="CB644" s="17"/>
      <c r="CC644" s="17"/>
      <c r="CD644" s="17"/>
      <c r="CE644" s="17"/>
      <c r="CF644" s="17"/>
      <c r="CG644" s="17"/>
      <c r="CH644" s="17"/>
      <c r="CI644" s="17"/>
      <c r="CJ644" s="17"/>
      <c r="CK644" s="17"/>
      <c r="CL644" s="17"/>
      <c r="CM644" s="17"/>
      <c r="CN644" s="17"/>
      <c r="CO644" s="17"/>
      <c r="CP644" s="17"/>
      <c r="CQ644" s="17"/>
      <c r="CR644" s="17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  <c r="DD644" s="17"/>
      <c r="DE644" s="17"/>
      <c r="DF644" s="17"/>
      <c r="DG644" s="17"/>
      <c r="DH644" s="17"/>
      <c r="DI644" s="17"/>
      <c r="DJ644" s="17"/>
      <c r="DK644" s="17"/>
      <c r="DL644" s="17"/>
      <c r="DM644" s="17"/>
      <c r="DN644" s="17"/>
      <c r="DO644" s="17"/>
      <c r="DP644" s="17"/>
      <c r="DQ644" s="17"/>
      <c r="DR644" s="17"/>
      <c r="DS644" s="17"/>
      <c r="DT644" s="17"/>
      <c r="DU644" s="17"/>
      <c r="DV644" s="17"/>
      <c r="DW644" s="17"/>
      <c r="DX644" s="17"/>
      <c r="DY644" s="17"/>
      <c r="DZ644" s="17"/>
      <c r="EA644" s="17"/>
      <c r="EB644" s="17"/>
    </row>
    <row r="645" spans="2:132" x14ac:dyDescent="0.25"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  <c r="CA645" s="17"/>
      <c r="CB645" s="17"/>
      <c r="CC645" s="17"/>
      <c r="CD645" s="17"/>
      <c r="CE645" s="17"/>
      <c r="CF645" s="17"/>
      <c r="CG645" s="17"/>
      <c r="CH645" s="17"/>
      <c r="CI645" s="17"/>
      <c r="CJ645" s="17"/>
      <c r="CK645" s="17"/>
      <c r="CL645" s="17"/>
      <c r="CM645" s="17"/>
      <c r="CN645" s="17"/>
      <c r="CO645" s="17"/>
      <c r="CP645" s="17"/>
      <c r="CQ645" s="17"/>
      <c r="CR645" s="17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  <c r="DD645" s="17"/>
      <c r="DE645" s="17"/>
      <c r="DF645" s="17"/>
      <c r="DG645" s="17"/>
      <c r="DH645" s="17"/>
      <c r="DI645" s="17"/>
      <c r="DJ645" s="17"/>
      <c r="DK645" s="17"/>
      <c r="DL645" s="17"/>
      <c r="DM645" s="17"/>
      <c r="DN645" s="17"/>
      <c r="DO645" s="17"/>
      <c r="DP645" s="17"/>
      <c r="DQ645" s="17"/>
      <c r="DR645" s="17"/>
      <c r="DS645" s="17"/>
      <c r="DT645" s="17"/>
      <c r="DU645" s="17"/>
      <c r="DV645" s="17"/>
      <c r="DW645" s="17"/>
      <c r="DX645" s="17"/>
      <c r="DY645" s="17"/>
      <c r="DZ645" s="17"/>
      <c r="EA645" s="17"/>
      <c r="EB645" s="17"/>
    </row>
    <row r="646" spans="2:132" x14ac:dyDescent="0.25"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  <c r="CA646" s="17"/>
      <c r="CB646" s="17"/>
      <c r="CC646" s="17"/>
      <c r="CD646" s="17"/>
      <c r="CE646" s="17"/>
      <c r="CF646" s="17"/>
      <c r="CG646" s="17"/>
      <c r="CH646" s="17"/>
      <c r="CI646" s="17"/>
      <c r="CJ646" s="17"/>
      <c r="CK646" s="17"/>
      <c r="CL646" s="17"/>
      <c r="CM646" s="17"/>
      <c r="CN646" s="17"/>
      <c r="CO646" s="17"/>
      <c r="CP646" s="17"/>
      <c r="CQ646" s="17"/>
      <c r="CR646" s="17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  <c r="DD646" s="17"/>
      <c r="DE646" s="17"/>
      <c r="DF646" s="17"/>
      <c r="DG646" s="17"/>
      <c r="DH646" s="17"/>
      <c r="DI646" s="17"/>
      <c r="DJ646" s="17"/>
      <c r="DK646" s="17"/>
      <c r="DL646" s="17"/>
      <c r="DM646" s="17"/>
      <c r="DN646" s="17"/>
      <c r="DO646" s="17"/>
      <c r="DP646" s="17"/>
      <c r="DQ646" s="17"/>
      <c r="DR646" s="17"/>
      <c r="DS646" s="17"/>
      <c r="DT646" s="17"/>
      <c r="DU646" s="17"/>
      <c r="DV646" s="17"/>
      <c r="DW646" s="17"/>
      <c r="DX646" s="17"/>
      <c r="DY646" s="17"/>
      <c r="DZ646" s="17"/>
      <c r="EA646" s="17"/>
      <c r="EB646" s="17"/>
    </row>
    <row r="647" spans="2:132" x14ac:dyDescent="0.25"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7"/>
      <c r="CA647" s="17"/>
      <c r="CB647" s="17"/>
      <c r="CC647" s="17"/>
      <c r="CD647" s="17"/>
      <c r="CE647" s="17"/>
      <c r="CF647" s="17"/>
      <c r="CG647" s="17"/>
      <c r="CH647" s="17"/>
      <c r="CI647" s="17"/>
      <c r="CJ647" s="17"/>
      <c r="CK647" s="17"/>
      <c r="CL647" s="17"/>
      <c r="CM647" s="17"/>
      <c r="CN647" s="17"/>
      <c r="CO647" s="17"/>
      <c r="CP647" s="17"/>
      <c r="CQ647" s="17"/>
      <c r="CR647" s="17"/>
      <c r="CS647" s="17"/>
      <c r="CT647" s="17"/>
      <c r="CU647" s="17"/>
      <c r="CV647" s="17"/>
      <c r="CW647" s="17"/>
      <c r="CX647" s="17"/>
      <c r="CY647" s="17"/>
      <c r="CZ647" s="17"/>
      <c r="DA647" s="17"/>
      <c r="DB647" s="17"/>
      <c r="DC647" s="17"/>
      <c r="DD647" s="17"/>
      <c r="DE647" s="17"/>
      <c r="DF647" s="17"/>
      <c r="DG647" s="17"/>
      <c r="DH647" s="17"/>
      <c r="DI647" s="17"/>
      <c r="DJ647" s="17"/>
      <c r="DK647" s="17"/>
      <c r="DL647" s="17"/>
      <c r="DM647" s="17"/>
      <c r="DN647" s="17"/>
      <c r="DO647" s="17"/>
      <c r="DP647" s="17"/>
      <c r="DQ647" s="17"/>
      <c r="DR647" s="17"/>
      <c r="DS647" s="17"/>
      <c r="DT647" s="17"/>
      <c r="DU647" s="17"/>
      <c r="DV647" s="17"/>
      <c r="DW647" s="17"/>
      <c r="DX647" s="17"/>
      <c r="DY647" s="17"/>
      <c r="DZ647" s="17"/>
      <c r="EA647" s="17"/>
      <c r="EB647" s="17"/>
    </row>
    <row r="648" spans="2:132" x14ac:dyDescent="0.25"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7"/>
      <c r="CA648" s="17"/>
      <c r="CB648" s="17"/>
      <c r="CC648" s="17"/>
      <c r="CD648" s="17"/>
      <c r="CE648" s="17"/>
      <c r="CF648" s="17"/>
      <c r="CG648" s="17"/>
      <c r="CH648" s="17"/>
      <c r="CI648" s="17"/>
      <c r="CJ648" s="17"/>
      <c r="CK648" s="17"/>
      <c r="CL648" s="17"/>
      <c r="CM648" s="17"/>
      <c r="CN648" s="17"/>
      <c r="CO648" s="17"/>
      <c r="CP648" s="17"/>
      <c r="CQ648" s="17"/>
      <c r="CR648" s="17"/>
      <c r="CS648" s="17"/>
      <c r="CT648" s="17"/>
      <c r="CU648" s="17"/>
      <c r="CV648" s="17"/>
      <c r="CW648" s="17"/>
      <c r="CX648" s="17"/>
      <c r="CY648" s="17"/>
      <c r="CZ648" s="17"/>
      <c r="DA648" s="17"/>
      <c r="DB648" s="17"/>
      <c r="DC648" s="17"/>
      <c r="DD648" s="17"/>
      <c r="DE648" s="17"/>
      <c r="DF648" s="17"/>
      <c r="DG648" s="17"/>
      <c r="DH648" s="17"/>
      <c r="DI648" s="17"/>
      <c r="DJ648" s="17"/>
      <c r="DK648" s="17"/>
      <c r="DL648" s="17"/>
      <c r="DM648" s="17"/>
      <c r="DN648" s="17"/>
      <c r="DO648" s="17"/>
      <c r="DP648" s="17"/>
      <c r="DQ648" s="17"/>
      <c r="DR648" s="17"/>
      <c r="DS648" s="17"/>
      <c r="DT648" s="17"/>
      <c r="DU648" s="17"/>
      <c r="DV648" s="17"/>
      <c r="DW648" s="17"/>
      <c r="DX648" s="17"/>
      <c r="DY648" s="17"/>
      <c r="DZ648" s="17"/>
      <c r="EA648" s="17"/>
      <c r="EB648" s="17"/>
    </row>
    <row r="649" spans="2:132" x14ac:dyDescent="0.25"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7"/>
      <c r="CA649" s="17"/>
      <c r="CB649" s="17"/>
      <c r="CC649" s="17"/>
      <c r="CD649" s="17"/>
      <c r="CE649" s="17"/>
      <c r="CF649" s="17"/>
      <c r="CG649" s="17"/>
      <c r="CH649" s="17"/>
      <c r="CI649" s="17"/>
      <c r="CJ649" s="17"/>
      <c r="CK649" s="17"/>
      <c r="CL649" s="17"/>
      <c r="CM649" s="17"/>
      <c r="CN649" s="17"/>
      <c r="CO649" s="17"/>
      <c r="CP649" s="17"/>
      <c r="CQ649" s="17"/>
      <c r="CR649" s="17"/>
      <c r="CS649" s="17"/>
      <c r="CT649" s="17"/>
      <c r="CU649" s="17"/>
      <c r="CV649" s="17"/>
      <c r="CW649" s="17"/>
      <c r="CX649" s="17"/>
      <c r="CY649" s="17"/>
      <c r="CZ649" s="17"/>
      <c r="DA649" s="17"/>
      <c r="DB649" s="17"/>
      <c r="DC649" s="17"/>
      <c r="DD649" s="17"/>
      <c r="DE649" s="17"/>
      <c r="DF649" s="17"/>
      <c r="DG649" s="17"/>
      <c r="DH649" s="17"/>
      <c r="DI649" s="17"/>
      <c r="DJ649" s="17"/>
      <c r="DK649" s="17"/>
      <c r="DL649" s="17"/>
      <c r="DM649" s="17"/>
      <c r="DN649" s="17"/>
      <c r="DO649" s="17"/>
      <c r="DP649" s="17"/>
      <c r="DQ649" s="17"/>
      <c r="DR649" s="17"/>
      <c r="DS649" s="17"/>
      <c r="DT649" s="17"/>
      <c r="DU649" s="17"/>
      <c r="DV649" s="17"/>
      <c r="DW649" s="17"/>
      <c r="DX649" s="17"/>
      <c r="DY649" s="17"/>
      <c r="DZ649" s="17"/>
      <c r="EA649" s="17"/>
      <c r="EB649" s="17"/>
    </row>
    <row r="650" spans="2:132" x14ac:dyDescent="0.25"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7"/>
      <c r="CA650" s="17"/>
      <c r="CB650" s="17"/>
      <c r="CC650" s="17"/>
      <c r="CD650" s="17"/>
      <c r="CE650" s="17"/>
      <c r="CF650" s="17"/>
      <c r="CG650" s="17"/>
      <c r="CH650" s="17"/>
      <c r="CI650" s="17"/>
      <c r="CJ650" s="17"/>
      <c r="CK650" s="17"/>
      <c r="CL650" s="17"/>
      <c r="CM650" s="17"/>
      <c r="CN650" s="17"/>
      <c r="CO650" s="17"/>
      <c r="CP650" s="17"/>
      <c r="CQ650" s="17"/>
      <c r="CR650" s="17"/>
      <c r="CS650" s="17"/>
      <c r="CT650" s="17"/>
      <c r="CU650" s="17"/>
      <c r="CV650" s="17"/>
      <c r="CW650" s="17"/>
      <c r="CX650" s="17"/>
      <c r="CY650" s="17"/>
      <c r="CZ650" s="17"/>
      <c r="DA650" s="17"/>
      <c r="DB650" s="17"/>
      <c r="DC650" s="17"/>
      <c r="DD650" s="17"/>
      <c r="DE650" s="17"/>
      <c r="DF650" s="17"/>
      <c r="DG650" s="17"/>
      <c r="DH650" s="17"/>
      <c r="DI650" s="17"/>
      <c r="DJ650" s="17"/>
      <c r="DK650" s="17"/>
      <c r="DL650" s="17"/>
      <c r="DM650" s="17"/>
      <c r="DN650" s="17"/>
      <c r="DO650" s="17"/>
      <c r="DP650" s="17"/>
      <c r="DQ650" s="17"/>
      <c r="DR650" s="17"/>
      <c r="DS650" s="17"/>
      <c r="DT650" s="17"/>
      <c r="DU650" s="17"/>
      <c r="DV650" s="17"/>
      <c r="DW650" s="17"/>
      <c r="DX650" s="17"/>
      <c r="DY650" s="17"/>
      <c r="DZ650" s="17"/>
      <c r="EA650" s="17"/>
      <c r="EB650" s="17"/>
    </row>
    <row r="651" spans="2:132" x14ac:dyDescent="0.25"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7"/>
      <c r="CA651" s="17"/>
      <c r="CB651" s="17"/>
      <c r="CC651" s="17"/>
      <c r="CD651" s="17"/>
      <c r="CE651" s="17"/>
      <c r="CF651" s="17"/>
      <c r="CG651" s="17"/>
      <c r="CH651" s="17"/>
      <c r="CI651" s="17"/>
      <c r="CJ651" s="17"/>
      <c r="CK651" s="17"/>
      <c r="CL651" s="17"/>
      <c r="CM651" s="17"/>
      <c r="CN651" s="17"/>
      <c r="CO651" s="17"/>
      <c r="CP651" s="17"/>
      <c r="CQ651" s="17"/>
      <c r="CR651" s="17"/>
      <c r="CS651" s="17"/>
      <c r="CT651" s="17"/>
      <c r="CU651" s="17"/>
      <c r="CV651" s="17"/>
      <c r="CW651" s="17"/>
      <c r="CX651" s="17"/>
      <c r="CY651" s="17"/>
      <c r="CZ651" s="17"/>
      <c r="DA651" s="17"/>
      <c r="DB651" s="17"/>
      <c r="DC651" s="17"/>
      <c r="DD651" s="17"/>
      <c r="DE651" s="17"/>
      <c r="DF651" s="17"/>
      <c r="DG651" s="17"/>
      <c r="DH651" s="17"/>
      <c r="DI651" s="17"/>
      <c r="DJ651" s="17"/>
      <c r="DK651" s="17"/>
      <c r="DL651" s="17"/>
      <c r="DM651" s="17"/>
      <c r="DN651" s="17"/>
      <c r="DO651" s="17"/>
      <c r="DP651" s="17"/>
      <c r="DQ651" s="17"/>
      <c r="DR651" s="17"/>
      <c r="DS651" s="17"/>
      <c r="DT651" s="17"/>
      <c r="DU651" s="17"/>
      <c r="DV651" s="17"/>
      <c r="DW651" s="17"/>
      <c r="DX651" s="17"/>
      <c r="DY651" s="17"/>
      <c r="DZ651" s="17"/>
      <c r="EA651" s="17"/>
      <c r="EB651" s="17"/>
    </row>
    <row r="652" spans="2:132" x14ac:dyDescent="0.25"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7"/>
      <c r="CA652" s="17"/>
      <c r="CB652" s="17"/>
      <c r="CC652" s="17"/>
      <c r="CD652" s="17"/>
      <c r="CE652" s="17"/>
      <c r="CF652" s="17"/>
      <c r="CG652" s="17"/>
      <c r="CH652" s="17"/>
      <c r="CI652" s="17"/>
      <c r="CJ652" s="17"/>
      <c r="CK652" s="17"/>
      <c r="CL652" s="17"/>
      <c r="CM652" s="17"/>
      <c r="CN652" s="17"/>
      <c r="CO652" s="17"/>
      <c r="CP652" s="17"/>
      <c r="CQ652" s="17"/>
      <c r="CR652" s="17"/>
      <c r="CS652" s="17"/>
      <c r="CT652" s="17"/>
      <c r="CU652" s="17"/>
      <c r="CV652" s="17"/>
      <c r="CW652" s="17"/>
      <c r="CX652" s="17"/>
      <c r="CY652" s="17"/>
      <c r="CZ652" s="17"/>
      <c r="DA652" s="17"/>
      <c r="DB652" s="17"/>
      <c r="DC652" s="17"/>
      <c r="DD652" s="17"/>
      <c r="DE652" s="17"/>
      <c r="DF652" s="17"/>
      <c r="DG652" s="17"/>
      <c r="DH652" s="17"/>
      <c r="DI652" s="17"/>
      <c r="DJ652" s="17"/>
      <c r="DK652" s="17"/>
      <c r="DL652" s="17"/>
      <c r="DM652" s="17"/>
      <c r="DN652" s="17"/>
      <c r="DO652" s="17"/>
      <c r="DP652" s="17"/>
      <c r="DQ652" s="17"/>
      <c r="DR652" s="17"/>
      <c r="DS652" s="17"/>
      <c r="DT652" s="17"/>
      <c r="DU652" s="17"/>
      <c r="DV652" s="17"/>
      <c r="DW652" s="17"/>
      <c r="DX652" s="17"/>
      <c r="DY652" s="17"/>
      <c r="DZ652" s="17"/>
      <c r="EA652" s="17"/>
      <c r="EB652" s="17"/>
    </row>
    <row r="653" spans="2:132" x14ac:dyDescent="0.25"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7"/>
      <c r="CA653" s="17"/>
      <c r="CB653" s="17"/>
      <c r="CC653" s="17"/>
      <c r="CD653" s="17"/>
      <c r="CE653" s="17"/>
      <c r="CF653" s="17"/>
      <c r="CG653" s="17"/>
      <c r="CH653" s="17"/>
      <c r="CI653" s="17"/>
      <c r="CJ653" s="17"/>
      <c r="CK653" s="17"/>
      <c r="CL653" s="17"/>
      <c r="CM653" s="17"/>
      <c r="CN653" s="17"/>
      <c r="CO653" s="17"/>
      <c r="CP653" s="17"/>
      <c r="CQ653" s="17"/>
      <c r="CR653" s="17"/>
      <c r="CS653" s="17"/>
      <c r="CT653" s="17"/>
      <c r="CU653" s="17"/>
      <c r="CV653" s="17"/>
      <c r="CW653" s="17"/>
      <c r="CX653" s="17"/>
      <c r="CY653" s="17"/>
      <c r="CZ653" s="17"/>
      <c r="DA653" s="17"/>
      <c r="DB653" s="17"/>
      <c r="DC653" s="17"/>
      <c r="DD653" s="17"/>
      <c r="DE653" s="17"/>
      <c r="DF653" s="17"/>
      <c r="DG653" s="17"/>
      <c r="DH653" s="17"/>
      <c r="DI653" s="17"/>
      <c r="DJ653" s="17"/>
      <c r="DK653" s="17"/>
      <c r="DL653" s="17"/>
      <c r="DM653" s="17"/>
      <c r="DN653" s="17"/>
      <c r="DO653" s="17"/>
      <c r="DP653" s="17"/>
      <c r="DQ653" s="17"/>
      <c r="DR653" s="17"/>
      <c r="DS653" s="17"/>
      <c r="DT653" s="17"/>
      <c r="DU653" s="17"/>
      <c r="DV653" s="17"/>
      <c r="DW653" s="17"/>
      <c r="DX653" s="17"/>
      <c r="DY653" s="17"/>
      <c r="DZ653" s="17"/>
      <c r="EA653" s="17"/>
      <c r="EB653" s="17"/>
    </row>
    <row r="654" spans="2:132" x14ac:dyDescent="0.25"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7"/>
      <c r="CA654" s="17"/>
      <c r="CB654" s="17"/>
      <c r="CC654" s="17"/>
      <c r="CD654" s="17"/>
      <c r="CE654" s="17"/>
      <c r="CF654" s="17"/>
      <c r="CG654" s="17"/>
      <c r="CH654" s="17"/>
      <c r="CI654" s="17"/>
      <c r="CJ654" s="17"/>
      <c r="CK654" s="17"/>
      <c r="CL654" s="17"/>
      <c r="CM654" s="17"/>
      <c r="CN654" s="17"/>
      <c r="CO654" s="17"/>
      <c r="CP654" s="17"/>
      <c r="CQ654" s="17"/>
      <c r="CR654" s="17"/>
      <c r="CS654" s="17"/>
      <c r="CT654" s="17"/>
      <c r="CU654" s="17"/>
      <c r="CV654" s="17"/>
      <c r="CW654" s="17"/>
      <c r="CX654" s="17"/>
      <c r="CY654" s="17"/>
      <c r="CZ654" s="17"/>
      <c r="DA654" s="17"/>
      <c r="DB654" s="17"/>
      <c r="DC654" s="17"/>
      <c r="DD654" s="17"/>
      <c r="DE654" s="17"/>
      <c r="DF654" s="17"/>
      <c r="DG654" s="17"/>
      <c r="DH654" s="17"/>
      <c r="DI654" s="17"/>
      <c r="DJ654" s="17"/>
      <c r="DK654" s="17"/>
      <c r="DL654" s="17"/>
      <c r="DM654" s="17"/>
      <c r="DN654" s="17"/>
      <c r="DO654" s="17"/>
      <c r="DP654" s="17"/>
      <c r="DQ654" s="17"/>
      <c r="DR654" s="17"/>
      <c r="DS654" s="17"/>
      <c r="DT654" s="17"/>
      <c r="DU654" s="17"/>
      <c r="DV654" s="17"/>
      <c r="DW654" s="17"/>
      <c r="DX654" s="17"/>
      <c r="DY654" s="17"/>
      <c r="DZ654" s="17"/>
      <c r="EA654" s="17"/>
      <c r="EB654" s="17"/>
    </row>
    <row r="655" spans="2:132" x14ac:dyDescent="0.25"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7"/>
      <c r="CA655" s="17"/>
      <c r="CB655" s="17"/>
      <c r="CC655" s="17"/>
      <c r="CD655" s="17"/>
      <c r="CE655" s="17"/>
      <c r="CF655" s="17"/>
      <c r="CG655" s="17"/>
      <c r="CH655" s="17"/>
      <c r="CI655" s="17"/>
      <c r="CJ655" s="17"/>
      <c r="CK655" s="17"/>
      <c r="CL655" s="17"/>
      <c r="CM655" s="17"/>
      <c r="CN655" s="17"/>
      <c r="CO655" s="17"/>
      <c r="CP655" s="17"/>
      <c r="CQ655" s="17"/>
      <c r="CR655" s="17"/>
      <c r="CS655" s="17"/>
      <c r="CT655" s="17"/>
      <c r="CU655" s="17"/>
      <c r="CV655" s="17"/>
      <c r="CW655" s="17"/>
      <c r="CX655" s="17"/>
      <c r="CY655" s="17"/>
      <c r="CZ655" s="17"/>
      <c r="DA655" s="17"/>
      <c r="DB655" s="17"/>
      <c r="DC655" s="17"/>
      <c r="DD655" s="17"/>
      <c r="DE655" s="17"/>
      <c r="DF655" s="17"/>
      <c r="DG655" s="17"/>
      <c r="DH655" s="17"/>
      <c r="DI655" s="17"/>
      <c r="DJ655" s="17"/>
      <c r="DK655" s="17"/>
      <c r="DL655" s="17"/>
      <c r="DM655" s="17"/>
      <c r="DN655" s="17"/>
      <c r="DO655" s="17"/>
      <c r="DP655" s="17"/>
      <c r="DQ655" s="17"/>
      <c r="DR655" s="17"/>
      <c r="DS655" s="17"/>
      <c r="DT655" s="17"/>
      <c r="DU655" s="17"/>
      <c r="DV655" s="17"/>
      <c r="DW655" s="17"/>
      <c r="DX655" s="17"/>
      <c r="DY655" s="17"/>
      <c r="DZ655" s="17"/>
      <c r="EA655" s="17"/>
      <c r="EB655" s="17"/>
    </row>
    <row r="656" spans="2:132" x14ac:dyDescent="0.25"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7"/>
      <c r="CA656" s="17"/>
      <c r="CB656" s="17"/>
      <c r="CC656" s="17"/>
      <c r="CD656" s="17"/>
      <c r="CE656" s="17"/>
      <c r="CF656" s="17"/>
      <c r="CG656" s="17"/>
      <c r="CH656" s="17"/>
      <c r="CI656" s="17"/>
      <c r="CJ656" s="17"/>
      <c r="CK656" s="17"/>
      <c r="CL656" s="17"/>
      <c r="CM656" s="17"/>
      <c r="CN656" s="17"/>
      <c r="CO656" s="17"/>
      <c r="CP656" s="17"/>
      <c r="CQ656" s="17"/>
      <c r="CR656" s="17"/>
      <c r="CS656" s="17"/>
      <c r="CT656" s="17"/>
      <c r="CU656" s="17"/>
      <c r="CV656" s="17"/>
      <c r="CW656" s="17"/>
      <c r="CX656" s="17"/>
      <c r="CY656" s="17"/>
      <c r="CZ656" s="17"/>
      <c r="DA656" s="17"/>
      <c r="DB656" s="17"/>
      <c r="DC656" s="17"/>
      <c r="DD656" s="17"/>
      <c r="DE656" s="17"/>
      <c r="DF656" s="17"/>
      <c r="DG656" s="17"/>
      <c r="DH656" s="17"/>
      <c r="DI656" s="17"/>
      <c r="DJ656" s="17"/>
      <c r="DK656" s="17"/>
      <c r="DL656" s="17"/>
      <c r="DM656" s="17"/>
      <c r="DN656" s="17"/>
      <c r="DO656" s="17"/>
      <c r="DP656" s="17"/>
      <c r="DQ656" s="17"/>
      <c r="DR656" s="17"/>
      <c r="DS656" s="17"/>
      <c r="DT656" s="17"/>
      <c r="DU656" s="17"/>
      <c r="DV656" s="17"/>
      <c r="DW656" s="17"/>
      <c r="DX656" s="17"/>
      <c r="DY656" s="17"/>
      <c r="DZ656" s="17"/>
      <c r="EA656" s="17"/>
      <c r="EB656" s="17"/>
    </row>
    <row r="657" spans="2:132" x14ac:dyDescent="0.25"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7"/>
      <c r="CA657" s="17"/>
      <c r="CB657" s="17"/>
      <c r="CC657" s="17"/>
      <c r="CD657" s="17"/>
      <c r="CE657" s="17"/>
      <c r="CF657" s="17"/>
      <c r="CG657" s="17"/>
      <c r="CH657" s="17"/>
      <c r="CI657" s="17"/>
      <c r="CJ657" s="17"/>
      <c r="CK657" s="17"/>
      <c r="CL657" s="17"/>
      <c r="CM657" s="17"/>
      <c r="CN657" s="17"/>
      <c r="CO657" s="17"/>
      <c r="CP657" s="17"/>
      <c r="CQ657" s="17"/>
      <c r="CR657" s="17"/>
      <c r="CS657" s="17"/>
      <c r="CT657" s="17"/>
      <c r="CU657" s="17"/>
      <c r="CV657" s="17"/>
      <c r="CW657" s="17"/>
      <c r="CX657" s="17"/>
      <c r="CY657" s="17"/>
      <c r="CZ657" s="17"/>
      <c r="DA657" s="17"/>
      <c r="DB657" s="17"/>
      <c r="DC657" s="17"/>
      <c r="DD657" s="17"/>
      <c r="DE657" s="17"/>
      <c r="DF657" s="17"/>
      <c r="DG657" s="17"/>
      <c r="DH657" s="17"/>
      <c r="DI657" s="17"/>
      <c r="DJ657" s="17"/>
      <c r="DK657" s="17"/>
      <c r="DL657" s="17"/>
      <c r="DM657" s="17"/>
      <c r="DN657" s="17"/>
      <c r="DO657" s="17"/>
      <c r="DP657" s="17"/>
      <c r="DQ657" s="17"/>
      <c r="DR657" s="17"/>
      <c r="DS657" s="17"/>
      <c r="DT657" s="17"/>
      <c r="DU657" s="17"/>
      <c r="DV657" s="17"/>
      <c r="DW657" s="17"/>
      <c r="DX657" s="17"/>
      <c r="DY657" s="17"/>
      <c r="DZ657" s="17"/>
      <c r="EA657" s="17"/>
      <c r="EB657" s="17"/>
    </row>
    <row r="658" spans="2:132" x14ac:dyDescent="0.25"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7"/>
      <c r="CA658" s="17"/>
      <c r="CB658" s="17"/>
      <c r="CC658" s="17"/>
      <c r="CD658" s="17"/>
      <c r="CE658" s="17"/>
      <c r="CF658" s="17"/>
      <c r="CG658" s="17"/>
      <c r="CH658" s="17"/>
      <c r="CI658" s="17"/>
      <c r="CJ658" s="17"/>
      <c r="CK658" s="17"/>
      <c r="CL658" s="17"/>
      <c r="CM658" s="17"/>
      <c r="CN658" s="17"/>
      <c r="CO658" s="17"/>
      <c r="CP658" s="17"/>
      <c r="CQ658" s="17"/>
      <c r="CR658" s="17"/>
      <c r="CS658" s="17"/>
      <c r="CT658" s="17"/>
      <c r="CU658" s="17"/>
      <c r="CV658" s="17"/>
      <c r="CW658" s="17"/>
      <c r="CX658" s="17"/>
      <c r="CY658" s="17"/>
      <c r="CZ658" s="17"/>
      <c r="DA658" s="17"/>
      <c r="DB658" s="17"/>
      <c r="DC658" s="17"/>
      <c r="DD658" s="17"/>
      <c r="DE658" s="17"/>
      <c r="DF658" s="17"/>
      <c r="DG658" s="17"/>
      <c r="DH658" s="17"/>
      <c r="DI658" s="17"/>
      <c r="DJ658" s="17"/>
      <c r="DK658" s="17"/>
      <c r="DL658" s="17"/>
      <c r="DM658" s="17"/>
      <c r="DN658" s="17"/>
      <c r="DO658" s="17"/>
      <c r="DP658" s="17"/>
      <c r="DQ658" s="17"/>
      <c r="DR658" s="17"/>
      <c r="DS658" s="17"/>
      <c r="DT658" s="17"/>
      <c r="DU658" s="17"/>
      <c r="DV658" s="17"/>
      <c r="DW658" s="17"/>
      <c r="DX658" s="17"/>
      <c r="DY658" s="17"/>
      <c r="DZ658" s="17"/>
      <c r="EA658" s="17"/>
      <c r="EB658" s="17"/>
    </row>
    <row r="659" spans="2:132" x14ac:dyDescent="0.25"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7"/>
      <c r="CA659" s="17"/>
      <c r="CB659" s="17"/>
      <c r="CC659" s="17"/>
      <c r="CD659" s="17"/>
      <c r="CE659" s="17"/>
      <c r="CF659" s="17"/>
      <c r="CG659" s="17"/>
      <c r="CH659" s="17"/>
      <c r="CI659" s="17"/>
      <c r="CJ659" s="17"/>
      <c r="CK659" s="17"/>
      <c r="CL659" s="17"/>
      <c r="CM659" s="17"/>
      <c r="CN659" s="17"/>
      <c r="CO659" s="17"/>
      <c r="CP659" s="17"/>
      <c r="CQ659" s="17"/>
      <c r="CR659" s="17"/>
      <c r="CS659" s="17"/>
      <c r="CT659" s="17"/>
      <c r="CU659" s="17"/>
      <c r="CV659" s="17"/>
      <c r="CW659" s="17"/>
      <c r="CX659" s="17"/>
      <c r="CY659" s="17"/>
      <c r="CZ659" s="17"/>
      <c r="DA659" s="17"/>
      <c r="DB659" s="17"/>
      <c r="DC659" s="17"/>
      <c r="DD659" s="17"/>
      <c r="DE659" s="17"/>
      <c r="DF659" s="17"/>
      <c r="DG659" s="17"/>
      <c r="DH659" s="17"/>
      <c r="DI659" s="17"/>
      <c r="DJ659" s="17"/>
      <c r="DK659" s="17"/>
      <c r="DL659" s="17"/>
      <c r="DM659" s="17"/>
      <c r="DN659" s="17"/>
      <c r="DO659" s="17"/>
      <c r="DP659" s="17"/>
      <c r="DQ659" s="17"/>
      <c r="DR659" s="17"/>
      <c r="DS659" s="17"/>
      <c r="DT659" s="17"/>
      <c r="DU659" s="17"/>
      <c r="DV659" s="17"/>
      <c r="DW659" s="17"/>
      <c r="DX659" s="17"/>
      <c r="DY659" s="17"/>
      <c r="DZ659" s="17"/>
      <c r="EA659" s="17"/>
      <c r="EB659" s="17"/>
    </row>
    <row r="660" spans="2:132" x14ac:dyDescent="0.25"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7"/>
      <c r="CA660" s="17"/>
      <c r="CB660" s="17"/>
      <c r="CC660" s="17"/>
      <c r="CD660" s="17"/>
      <c r="CE660" s="17"/>
      <c r="CF660" s="17"/>
      <c r="CG660" s="17"/>
      <c r="CH660" s="17"/>
      <c r="CI660" s="17"/>
      <c r="CJ660" s="17"/>
      <c r="CK660" s="17"/>
      <c r="CL660" s="17"/>
      <c r="CM660" s="17"/>
      <c r="CN660" s="17"/>
      <c r="CO660" s="17"/>
      <c r="CP660" s="17"/>
      <c r="CQ660" s="17"/>
      <c r="CR660" s="17"/>
      <c r="CS660" s="17"/>
      <c r="CT660" s="17"/>
      <c r="CU660" s="17"/>
      <c r="CV660" s="17"/>
      <c r="CW660" s="17"/>
      <c r="CX660" s="17"/>
      <c r="CY660" s="17"/>
      <c r="CZ660" s="17"/>
      <c r="DA660" s="17"/>
      <c r="DB660" s="17"/>
      <c r="DC660" s="17"/>
      <c r="DD660" s="17"/>
      <c r="DE660" s="17"/>
      <c r="DF660" s="17"/>
      <c r="DG660" s="17"/>
      <c r="DH660" s="17"/>
      <c r="DI660" s="17"/>
      <c r="DJ660" s="17"/>
      <c r="DK660" s="17"/>
      <c r="DL660" s="17"/>
      <c r="DM660" s="17"/>
      <c r="DN660" s="17"/>
      <c r="DO660" s="17"/>
      <c r="DP660" s="17"/>
      <c r="DQ660" s="17"/>
      <c r="DR660" s="17"/>
      <c r="DS660" s="17"/>
      <c r="DT660" s="17"/>
      <c r="DU660" s="17"/>
      <c r="DV660" s="17"/>
      <c r="DW660" s="17"/>
      <c r="DX660" s="17"/>
      <c r="DY660" s="17"/>
      <c r="DZ660" s="17"/>
      <c r="EA660" s="17"/>
      <c r="EB660" s="17"/>
    </row>
    <row r="661" spans="2:132" x14ac:dyDescent="0.25"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7"/>
      <c r="CA661" s="17"/>
      <c r="CB661" s="17"/>
      <c r="CC661" s="17"/>
      <c r="CD661" s="17"/>
      <c r="CE661" s="17"/>
      <c r="CF661" s="17"/>
      <c r="CG661" s="17"/>
      <c r="CH661" s="17"/>
      <c r="CI661" s="17"/>
      <c r="CJ661" s="17"/>
      <c r="CK661" s="17"/>
      <c r="CL661" s="17"/>
      <c r="CM661" s="17"/>
      <c r="CN661" s="17"/>
      <c r="CO661" s="17"/>
      <c r="CP661" s="17"/>
      <c r="CQ661" s="17"/>
      <c r="CR661" s="17"/>
      <c r="CS661" s="17"/>
      <c r="CT661" s="17"/>
      <c r="CU661" s="17"/>
      <c r="CV661" s="17"/>
      <c r="CW661" s="17"/>
      <c r="CX661" s="17"/>
      <c r="CY661" s="17"/>
      <c r="CZ661" s="17"/>
      <c r="DA661" s="17"/>
      <c r="DB661" s="17"/>
      <c r="DC661" s="17"/>
      <c r="DD661" s="17"/>
      <c r="DE661" s="17"/>
      <c r="DF661" s="17"/>
      <c r="DG661" s="17"/>
      <c r="DH661" s="17"/>
      <c r="DI661" s="17"/>
      <c r="DJ661" s="17"/>
      <c r="DK661" s="17"/>
      <c r="DL661" s="17"/>
      <c r="DM661" s="17"/>
      <c r="DN661" s="17"/>
      <c r="DO661" s="17"/>
      <c r="DP661" s="17"/>
      <c r="DQ661" s="17"/>
      <c r="DR661" s="17"/>
      <c r="DS661" s="17"/>
      <c r="DT661" s="17"/>
      <c r="DU661" s="17"/>
      <c r="DV661" s="17"/>
      <c r="DW661" s="17"/>
      <c r="DX661" s="17"/>
      <c r="DY661" s="17"/>
      <c r="DZ661" s="17"/>
      <c r="EA661" s="17"/>
      <c r="EB661" s="17"/>
    </row>
    <row r="662" spans="2:132" x14ac:dyDescent="0.25"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7"/>
      <c r="CA662" s="17"/>
      <c r="CB662" s="17"/>
      <c r="CC662" s="17"/>
      <c r="CD662" s="17"/>
      <c r="CE662" s="17"/>
      <c r="CF662" s="17"/>
      <c r="CG662" s="17"/>
      <c r="CH662" s="17"/>
      <c r="CI662" s="17"/>
      <c r="CJ662" s="17"/>
      <c r="CK662" s="17"/>
      <c r="CL662" s="17"/>
      <c r="CM662" s="17"/>
      <c r="CN662" s="17"/>
      <c r="CO662" s="17"/>
      <c r="CP662" s="17"/>
      <c r="CQ662" s="17"/>
      <c r="CR662" s="17"/>
      <c r="CS662" s="17"/>
      <c r="CT662" s="17"/>
      <c r="CU662" s="17"/>
      <c r="CV662" s="17"/>
      <c r="CW662" s="17"/>
      <c r="CX662" s="17"/>
      <c r="CY662" s="17"/>
      <c r="CZ662" s="17"/>
      <c r="DA662" s="17"/>
      <c r="DB662" s="17"/>
      <c r="DC662" s="17"/>
      <c r="DD662" s="17"/>
      <c r="DE662" s="17"/>
      <c r="DF662" s="17"/>
      <c r="DG662" s="17"/>
      <c r="DH662" s="17"/>
      <c r="DI662" s="17"/>
      <c r="DJ662" s="17"/>
      <c r="DK662" s="17"/>
      <c r="DL662" s="17"/>
      <c r="DM662" s="17"/>
      <c r="DN662" s="17"/>
      <c r="DO662" s="17"/>
      <c r="DP662" s="17"/>
      <c r="DQ662" s="17"/>
      <c r="DR662" s="17"/>
      <c r="DS662" s="17"/>
      <c r="DT662" s="17"/>
      <c r="DU662" s="17"/>
      <c r="DV662" s="17"/>
      <c r="DW662" s="17"/>
      <c r="DX662" s="17"/>
      <c r="DY662" s="17"/>
      <c r="DZ662" s="17"/>
      <c r="EA662" s="17"/>
      <c r="EB662" s="17"/>
    </row>
    <row r="663" spans="2:132" x14ac:dyDescent="0.25"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7"/>
      <c r="CA663" s="17"/>
      <c r="CB663" s="17"/>
      <c r="CC663" s="17"/>
      <c r="CD663" s="17"/>
      <c r="CE663" s="17"/>
      <c r="CF663" s="17"/>
      <c r="CG663" s="17"/>
      <c r="CH663" s="17"/>
      <c r="CI663" s="17"/>
      <c r="CJ663" s="17"/>
      <c r="CK663" s="17"/>
      <c r="CL663" s="17"/>
      <c r="CM663" s="17"/>
      <c r="CN663" s="17"/>
      <c r="CO663" s="17"/>
      <c r="CP663" s="17"/>
      <c r="CQ663" s="17"/>
      <c r="CR663" s="17"/>
      <c r="CS663" s="17"/>
      <c r="CT663" s="17"/>
      <c r="CU663" s="17"/>
      <c r="CV663" s="17"/>
      <c r="CW663" s="17"/>
      <c r="CX663" s="17"/>
      <c r="CY663" s="17"/>
      <c r="CZ663" s="17"/>
      <c r="DA663" s="17"/>
      <c r="DB663" s="17"/>
      <c r="DC663" s="17"/>
      <c r="DD663" s="17"/>
      <c r="DE663" s="17"/>
      <c r="DF663" s="17"/>
      <c r="DG663" s="17"/>
      <c r="DH663" s="17"/>
      <c r="DI663" s="17"/>
      <c r="DJ663" s="17"/>
      <c r="DK663" s="17"/>
      <c r="DL663" s="17"/>
      <c r="DM663" s="17"/>
      <c r="DN663" s="17"/>
      <c r="DO663" s="17"/>
      <c r="DP663" s="17"/>
      <c r="DQ663" s="17"/>
      <c r="DR663" s="17"/>
      <c r="DS663" s="17"/>
      <c r="DT663" s="17"/>
      <c r="DU663" s="17"/>
      <c r="DV663" s="17"/>
      <c r="DW663" s="17"/>
      <c r="DX663" s="17"/>
      <c r="DY663" s="17"/>
      <c r="DZ663" s="17"/>
      <c r="EA663" s="17"/>
      <c r="EB663" s="17"/>
    </row>
    <row r="664" spans="2:132" x14ac:dyDescent="0.25"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7"/>
      <c r="CA664" s="17"/>
      <c r="CB664" s="17"/>
      <c r="CC664" s="17"/>
      <c r="CD664" s="17"/>
      <c r="CE664" s="17"/>
      <c r="CF664" s="17"/>
      <c r="CG664" s="17"/>
      <c r="CH664" s="17"/>
      <c r="CI664" s="17"/>
      <c r="CJ664" s="17"/>
      <c r="CK664" s="17"/>
      <c r="CL664" s="17"/>
      <c r="CM664" s="17"/>
      <c r="CN664" s="17"/>
      <c r="CO664" s="17"/>
      <c r="CP664" s="17"/>
      <c r="CQ664" s="17"/>
      <c r="CR664" s="17"/>
      <c r="CS664" s="17"/>
      <c r="CT664" s="17"/>
      <c r="CU664" s="17"/>
      <c r="CV664" s="17"/>
      <c r="CW664" s="17"/>
      <c r="CX664" s="17"/>
      <c r="CY664" s="17"/>
      <c r="CZ664" s="17"/>
      <c r="DA664" s="17"/>
      <c r="DB664" s="17"/>
      <c r="DC664" s="17"/>
      <c r="DD664" s="17"/>
      <c r="DE664" s="17"/>
      <c r="DF664" s="17"/>
      <c r="DG664" s="17"/>
      <c r="DH664" s="17"/>
      <c r="DI664" s="17"/>
      <c r="DJ664" s="17"/>
      <c r="DK664" s="17"/>
      <c r="DL664" s="17"/>
      <c r="DM664" s="17"/>
      <c r="DN664" s="17"/>
      <c r="DO664" s="17"/>
      <c r="DP664" s="17"/>
      <c r="DQ664" s="17"/>
      <c r="DR664" s="17"/>
      <c r="DS664" s="17"/>
      <c r="DT664" s="17"/>
      <c r="DU664" s="17"/>
      <c r="DV664" s="17"/>
      <c r="DW664" s="17"/>
      <c r="DX664" s="17"/>
      <c r="DY664" s="17"/>
      <c r="DZ664" s="17"/>
      <c r="EA664" s="17"/>
      <c r="EB664" s="17"/>
    </row>
    <row r="665" spans="2:132" x14ac:dyDescent="0.25"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7"/>
      <c r="CA665" s="17"/>
      <c r="CB665" s="17"/>
      <c r="CC665" s="17"/>
      <c r="CD665" s="17"/>
      <c r="CE665" s="17"/>
      <c r="CF665" s="17"/>
      <c r="CG665" s="17"/>
      <c r="CH665" s="17"/>
      <c r="CI665" s="17"/>
      <c r="CJ665" s="17"/>
      <c r="CK665" s="17"/>
      <c r="CL665" s="17"/>
      <c r="CM665" s="17"/>
      <c r="CN665" s="17"/>
      <c r="CO665" s="17"/>
      <c r="CP665" s="17"/>
      <c r="CQ665" s="17"/>
      <c r="CR665" s="17"/>
      <c r="CS665" s="17"/>
      <c r="CT665" s="17"/>
      <c r="CU665" s="17"/>
      <c r="CV665" s="17"/>
      <c r="CW665" s="17"/>
      <c r="CX665" s="17"/>
      <c r="CY665" s="17"/>
      <c r="CZ665" s="17"/>
      <c r="DA665" s="17"/>
      <c r="DB665" s="17"/>
      <c r="DC665" s="17"/>
      <c r="DD665" s="17"/>
      <c r="DE665" s="17"/>
      <c r="DF665" s="17"/>
      <c r="DG665" s="17"/>
      <c r="DH665" s="17"/>
      <c r="DI665" s="17"/>
      <c r="DJ665" s="17"/>
      <c r="DK665" s="17"/>
      <c r="DL665" s="17"/>
      <c r="DM665" s="17"/>
      <c r="DN665" s="17"/>
      <c r="DO665" s="17"/>
      <c r="DP665" s="17"/>
      <c r="DQ665" s="17"/>
      <c r="DR665" s="17"/>
      <c r="DS665" s="17"/>
      <c r="DT665" s="17"/>
      <c r="DU665" s="17"/>
      <c r="DV665" s="17"/>
      <c r="DW665" s="17"/>
      <c r="DX665" s="17"/>
      <c r="DY665" s="17"/>
      <c r="DZ665" s="17"/>
      <c r="EA665" s="17"/>
      <c r="EB665" s="17"/>
    </row>
    <row r="666" spans="2:132" x14ac:dyDescent="0.25"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7"/>
      <c r="CA666" s="17"/>
      <c r="CB666" s="17"/>
      <c r="CC666" s="17"/>
      <c r="CD666" s="17"/>
      <c r="CE666" s="17"/>
      <c r="CF666" s="17"/>
      <c r="CG666" s="17"/>
      <c r="CH666" s="17"/>
      <c r="CI666" s="17"/>
      <c r="CJ666" s="17"/>
      <c r="CK666" s="17"/>
      <c r="CL666" s="17"/>
      <c r="CM666" s="17"/>
      <c r="CN666" s="17"/>
      <c r="CO666" s="17"/>
      <c r="CP666" s="17"/>
      <c r="CQ666" s="17"/>
      <c r="CR666" s="17"/>
      <c r="CS666" s="17"/>
      <c r="CT666" s="17"/>
      <c r="CU666" s="17"/>
      <c r="CV666" s="17"/>
      <c r="CW666" s="17"/>
      <c r="CX666" s="17"/>
      <c r="CY666" s="17"/>
      <c r="CZ666" s="17"/>
      <c r="DA666" s="17"/>
      <c r="DB666" s="17"/>
      <c r="DC666" s="17"/>
      <c r="DD666" s="17"/>
      <c r="DE666" s="17"/>
      <c r="DF666" s="17"/>
      <c r="DG666" s="17"/>
      <c r="DH666" s="17"/>
      <c r="DI666" s="17"/>
      <c r="DJ666" s="17"/>
      <c r="DK666" s="17"/>
      <c r="DL666" s="17"/>
      <c r="DM666" s="17"/>
      <c r="DN666" s="17"/>
      <c r="DO666" s="17"/>
      <c r="DP666" s="17"/>
      <c r="DQ666" s="17"/>
      <c r="DR666" s="17"/>
      <c r="DS666" s="17"/>
      <c r="DT666" s="17"/>
      <c r="DU666" s="17"/>
      <c r="DV666" s="17"/>
      <c r="DW666" s="17"/>
      <c r="DX666" s="17"/>
      <c r="DY666" s="17"/>
      <c r="DZ666" s="17"/>
      <c r="EA666" s="17"/>
      <c r="EB666" s="17"/>
    </row>
    <row r="667" spans="2:132" x14ac:dyDescent="0.25"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7"/>
      <c r="CA667" s="17"/>
      <c r="CB667" s="17"/>
      <c r="CC667" s="17"/>
      <c r="CD667" s="17"/>
      <c r="CE667" s="17"/>
      <c r="CF667" s="17"/>
      <c r="CG667" s="17"/>
      <c r="CH667" s="17"/>
      <c r="CI667" s="17"/>
      <c r="CJ667" s="17"/>
      <c r="CK667" s="17"/>
      <c r="CL667" s="17"/>
      <c r="CM667" s="17"/>
      <c r="CN667" s="17"/>
      <c r="CO667" s="17"/>
      <c r="CP667" s="17"/>
      <c r="CQ667" s="17"/>
      <c r="CR667" s="17"/>
      <c r="CS667" s="17"/>
      <c r="CT667" s="17"/>
      <c r="CU667" s="17"/>
      <c r="CV667" s="17"/>
      <c r="CW667" s="17"/>
      <c r="CX667" s="17"/>
      <c r="CY667" s="17"/>
      <c r="CZ667" s="17"/>
      <c r="DA667" s="17"/>
      <c r="DB667" s="17"/>
      <c r="DC667" s="17"/>
      <c r="DD667" s="17"/>
      <c r="DE667" s="17"/>
      <c r="DF667" s="17"/>
      <c r="DG667" s="17"/>
      <c r="DH667" s="17"/>
      <c r="DI667" s="17"/>
      <c r="DJ667" s="17"/>
      <c r="DK667" s="17"/>
      <c r="DL667" s="17"/>
      <c r="DM667" s="17"/>
      <c r="DN667" s="17"/>
      <c r="DO667" s="17"/>
      <c r="DP667" s="17"/>
      <c r="DQ667" s="17"/>
      <c r="DR667" s="17"/>
      <c r="DS667" s="17"/>
      <c r="DT667" s="17"/>
      <c r="DU667" s="17"/>
      <c r="DV667" s="17"/>
      <c r="DW667" s="17"/>
      <c r="DX667" s="17"/>
      <c r="DY667" s="17"/>
      <c r="DZ667" s="17"/>
      <c r="EA667" s="17"/>
      <c r="EB667" s="17"/>
    </row>
    <row r="668" spans="2:132" x14ac:dyDescent="0.25"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7"/>
      <c r="BS668" s="17"/>
      <c r="BT668" s="17"/>
      <c r="BU668" s="17"/>
      <c r="BV668" s="17"/>
      <c r="BW668" s="17"/>
      <c r="BX668" s="17"/>
      <c r="BY668" s="17"/>
      <c r="BZ668" s="17"/>
      <c r="CA668" s="17"/>
      <c r="CB668" s="17"/>
      <c r="CC668" s="17"/>
      <c r="CD668" s="17"/>
      <c r="CE668" s="17"/>
      <c r="CF668" s="17"/>
      <c r="CG668" s="17"/>
      <c r="CH668" s="17"/>
      <c r="CI668" s="17"/>
      <c r="CJ668" s="17"/>
      <c r="CK668" s="17"/>
      <c r="CL668" s="17"/>
      <c r="CM668" s="17"/>
      <c r="CN668" s="17"/>
      <c r="CO668" s="17"/>
      <c r="CP668" s="17"/>
      <c r="CQ668" s="17"/>
      <c r="CR668" s="17"/>
      <c r="CS668" s="17"/>
      <c r="CT668" s="17"/>
      <c r="CU668" s="17"/>
      <c r="CV668" s="17"/>
      <c r="CW668" s="17"/>
      <c r="CX668" s="17"/>
      <c r="CY668" s="17"/>
      <c r="CZ668" s="17"/>
      <c r="DA668" s="17"/>
      <c r="DB668" s="17"/>
      <c r="DC668" s="17"/>
      <c r="DD668" s="17"/>
      <c r="DE668" s="17"/>
      <c r="DF668" s="17"/>
      <c r="DG668" s="17"/>
      <c r="DH668" s="17"/>
      <c r="DI668" s="17"/>
      <c r="DJ668" s="17"/>
      <c r="DK668" s="17"/>
      <c r="DL668" s="17"/>
      <c r="DM668" s="17"/>
      <c r="DN668" s="17"/>
      <c r="DO668" s="17"/>
      <c r="DP668" s="17"/>
      <c r="DQ668" s="17"/>
      <c r="DR668" s="17"/>
      <c r="DS668" s="17"/>
      <c r="DT668" s="17"/>
      <c r="DU668" s="17"/>
      <c r="DV668" s="17"/>
      <c r="DW668" s="17"/>
      <c r="DX668" s="17"/>
      <c r="DY668" s="17"/>
      <c r="DZ668" s="17"/>
      <c r="EA668" s="17"/>
      <c r="EB668" s="17"/>
    </row>
    <row r="669" spans="2:132" x14ac:dyDescent="0.25"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7"/>
      <c r="BS669" s="17"/>
      <c r="BT669" s="17"/>
      <c r="BU669" s="17"/>
      <c r="BV669" s="17"/>
      <c r="BW669" s="17"/>
      <c r="BX669" s="17"/>
      <c r="BY669" s="17"/>
      <c r="BZ669" s="17"/>
      <c r="CA669" s="17"/>
      <c r="CB669" s="17"/>
      <c r="CC669" s="17"/>
      <c r="CD669" s="17"/>
      <c r="CE669" s="17"/>
      <c r="CF669" s="17"/>
      <c r="CG669" s="17"/>
      <c r="CH669" s="17"/>
      <c r="CI669" s="17"/>
      <c r="CJ669" s="17"/>
      <c r="CK669" s="17"/>
      <c r="CL669" s="17"/>
      <c r="CM669" s="17"/>
      <c r="CN669" s="17"/>
      <c r="CO669" s="17"/>
      <c r="CP669" s="17"/>
      <c r="CQ669" s="17"/>
      <c r="CR669" s="17"/>
      <c r="CS669" s="17"/>
      <c r="CT669" s="17"/>
      <c r="CU669" s="17"/>
      <c r="CV669" s="17"/>
      <c r="CW669" s="17"/>
      <c r="CX669" s="17"/>
      <c r="CY669" s="17"/>
      <c r="CZ669" s="17"/>
      <c r="DA669" s="17"/>
      <c r="DB669" s="17"/>
      <c r="DC669" s="17"/>
      <c r="DD669" s="17"/>
      <c r="DE669" s="17"/>
      <c r="DF669" s="17"/>
      <c r="DG669" s="17"/>
      <c r="DH669" s="17"/>
      <c r="DI669" s="17"/>
      <c r="DJ669" s="17"/>
      <c r="DK669" s="17"/>
      <c r="DL669" s="17"/>
      <c r="DM669" s="17"/>
      <c r="DN669" s="17"/>
      <c r="DO669" s="17"/>
      <c r="DP669" s="17"/>
      <c r="DQ669" s="17"/>
      <c r="DR669" s="17"/>
      <c r="DS669" s="17"/>
      <c r="DT669" s="17"/>
      <c r="DU669" s="17"/>
      <c r="DV669" s="17"/>
      <c r="DW669" s="17"/>
      <c r="DX669" s="17"/>
      <c r="DY669" s="17"/>
      <c r="DZ669" s="17"/>
      <c r="EA669" s="17"/>
      <c r="EB669" s="17"/>
    </row>
    <row r="670" spans="2:132" x14ac:dyDescent="0.25"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7"/>
      <c r="BS670" s="17"/>
      <c r="BT670" s="17"/>
      <c r="BU670" s="17"/>
      <c r="BV670" s="17"/>
      <c r="BW670" s="17"/>
      <c r="BX670" s="17"/>
      <c r="BY670" s="17"/>
      <c r="BZ670" s="17"/>
      <c r="CA670" s="17"/>
      <c r="CB670" s="17"/>
      <c r="CC670" s="17"/>
      <c r="CD670" s="17"/>
      <c r="CE670" s="17"/>
      <c r="CF670" s="17"/>
      <c r="CG670" s="17"/>
      <c r="CH670" s="17"/>
      <c r="CI670" s="17"/>
      <c r="CJ670" s="17"/>
      <c r="CK670" s="17"/>
      <c r="CL670" s="17"/>
      <c r="CM670" s="17"/>
      <c r="CN670" s="17"/>
      <c r="CO670" s="17"/>
      <c r="CP670" s="17"/>
      <c r="CQ670" s="17"/>
      <c r="CR670" s="17"/>
      <c r="CS670" s="17"/>
      <c r="CT670" s="17"/>
      <c r="CU670" s="17"/>
      <c r="CV670" s="17"/>
      <c r="CW670" s="17"/>
      <c r="CX670" s="17"/>
      <c r="CY670" s="17"/>
      <c r="CZ670" s="17"/>
      <c r="DA670" s="17"/>
      <c r="DB670" s="17"/>
      <c r="DC670" s="17"/>
      <c r="DD670" s="17"/>
      <c r="DE670" s="17"/>
      <c r="DF670" s="17"/>
      <c r="DG670" s="17"/>
      <c r="DH670" s="17"/>
      <c r="DI670" s="17"/>
      <c r="DJ670" s="17"/>
      <c r="DK670" s="17"/>
      <c r="DL670" s="17"/>
      <c r="DM670" s="17"/>
      <c r="DN670" s="17"/>
      <c r="DO670" s="17"/>
      <c r="DP670" s="17"/>
      <c r="DQ670" s="17"/>
      <c r="DR670" s="17"/>
      <c r="DS670" s="17"/>
      <c r="DT670" s="17"/>
      <c r="DU670" s="17"/>
      <c r="DV670" s="17"/>
      <c r="DW670" s="17"/>
      <c r="DX670" s="17"/>
      <c r="DY670" s="17"/>
      <c r="DZ670" s="17"/>
      <c r="EA670" s="17"/>
      <c r="EB670" s="17"/>
    </row>
    <row r="671" spans="2:132" x14ac:dyDescent="0.25"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7"/>
      <c r="CA671" s="17"/>
      <c r="CB671" s="17"/>
      <c r="CC671" s="17"/>
      <c r="CD671" s="17"/>
      <c r="CE671" s="17"/>
      <c r="CF671" s="17"/>
      <c r="CG671" s="17"/>
      <c r="CH671" s="17"/>
      <c r="CI671" s="17"/>
      <c r="CJ671" s="17"/>
      <c r="CK671" s="17"/>
      <c r="CL671" s="17"/>
      <c r="CM671" s="17"/>
      <c r="CN671" s="17"/>
      <c r="CO671" s="17"/>
      <c r="CP671" s="17"/>
      <c r="CQ671" s="17"/>
      <c r="CR671" s="17"/>
      <c r="CS671" s="17"/>
      <c r="CT671" s="17"/>
      <c r="CU671" s="17"/>
      <c r="CV671" s="17"/>
      <c r="CW671" s="17"/>
      <c r="CX671" s="17"/>
      <c r="CY671" s="17"/>
      <c r="CZ671" s="17"/>
      <c r="DA671" s="17"/>
      <c r="DB671" s="17"/>
      <c r="DC671" s="17"/>
      <c r="DD671" s="17"/>
      <c r="DE671" s="17"/>
      <c r="DF671" s="17"/>
      <c r="DG671" s="17"/>
      <c r="DH671" s="17"/>
      <c r="DI671" s="17"/>
      <c r="DJ671" s="17"/>
      <c r="DK671" s="17"/>
      <c r="DL671" s="17"/>
      <c r="DM671" s="17"/>
      <c r="DN671" s="17"/>
      <c r="DO671" s="17"/>
      <c r="DP671" s="17"/>
      <c r="DQ671" s="17"/>
      <c r="DR671" s="17"/>
      <c r="DS671" s="17"/>
      <c r="DT671" s="17"/>
      <c r="DU671" s="17"/>
      <c r="DV671" s="17"/>
      <c r="DW671" s="17"/>
      <c r="DX671" s="17"/>
      <c r="DY671" s="17"/>
      <c r="DZ671" s="17"/>
      <c r="EA671" s="17"/>
      <c r="EB671" s="17"/>
    </row>
    <row r="672" spans="2:132" x14ac:dyDescent="0.25"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7"/>
      <c r="CA672" s="17"/>
      <c r="CB672" s="17"/>
      <c r="CC672" s="17"/>
      <c r="CD672" s="17"/>
      <c r="CE672" s="17"/>
      <c r="CF672" s="17"/>
      <c r="CG672" s="17"/>
      <c r="CH672" s="17"/>
      <c r="CI672" s="17"/>
      <c r="CJ672" s="17"/>
      <c r="CK672" s="17"/>
      <c r="CL672" s="17"/>
      <c r="CM672" s="17"/>
      <c r="CN672" s="17"/>
      <c r="CO672" s="17"/>
      <c r="CP672" s="17"/>
      <c r="CQ672" s="17"/>
      <c r="CR672" s="17"/>
      <c r="CS672" s="17"/>
      <c r="CT672" s="17"/>
      <c r="CU672" s="17"/>
      <c r="CV672" s="17"/>
      <c r="CW672" s="17"/>
      <c r="CX672" s="17"/>
      <c r="CY672" s="17"/>
      <c r="CZ672" s="17"/>
      <c r="DA672" s="17"/>
      <c r="DB672" s="17"/>
      <c r="DC672" s="17"/>
      <c r="DD672" s="17"/>
      <c r="DE672" s="17"/>
      <c r="DF672" s="17"/>
      <c r="DG672" s="17"/>
      <c r="DH672" s="17"/>
      <c r="DI672" s="17"/>
      <c r="DJ672" s="17"/>
      <c r="DK672" s="17"/>
      <c r="DL672" s="17"/>
      <c r="DM672" s="17"/>
      <c r="DN672" s="17"/>
      <c r="DO672" s="17"/>
      <c r="DP672" s="17"/>
      <c r="DQ672" s="17"/>
      <c r="DR672" s="17"/>
      <c r="DS672" s="17"/>
      <c r="DT672" s="17"/>
      <c r="DU672" s="17"/>
      <c r="DV672" s="17"/>
      <c r="DW672" s="17"/>
      <c r="DX672" s="17"/>
      <c r="DY672" s="17"/>
      <c r="DZ672" s="17"/>
      <c r="EA672" s="17"/>
      <c r="EB672" s="17"/>
    </row>
    <row r="673" spans="2:132" x14ac:dyDescent="0.25"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7"/>
      <c r="CA673" s="17"/>
      <c r="CB673" s="17"/>
      <c r="CC673" s="17"/>
      <c r="CD673" s="17"/>
      <c r="CE673" s="17"/>
      <c r="CF673" s="17"/>
      <c r="CG673" s="17"/>
      <c r="CH673" s="17"/>
      <c r="CI673" s="17"/>
      <c r="CJ673" s="17"/>
      <c r="CK673" s="17"/>
      <c r="CL673" s="17"/>
      <c r="CM673" s="17"/>
      <c r="CN673" s="17"/>
      <c r="CO673" s="17"/>
      <c r="CP673" s="17"/>
      <c r="CQ673" s="17"/>
      <c r="CR673" s="17"/>
      <c r="CS673" s="17"/>
      <c r="CT673" s="17"/>
      <c r="CU673" s="17"/>
      <c r="CV673" s="17"/>
      <c r="CW673" s="17"/>
      <c r="CX673" s="17"/>
      <c r="CY673" s="17"/>
      <c r="CZ673" s="17"/>
      <c r="DA673" s="17"/>
      <c r="DB673" s="17"/>
      <c r="DC673" s="17"/>
      <c r="DD673" s="17"/>
      <c r="DE673" s="17"/>
      <c r="DF673" s="17"/>
      <c r="DG673" s="17"/>
      <c r="DH673" s="17"/>
      <c r="DI673" s="17"/>
      <c r="DJ673" s="17"/>
      <c r="DK673" s="17"/>
      <c r="DL673" s="17"/>
      <c r="DM673" s="17"/>
      <c r="DN673" s="17"/>
      <c r="DO673" s="17"/>
      <c r="DP673" s="17"/>
      <c r="DQ673" s="17"/>
      <c r="DR673" s="17"/>
      <c r="DS673" s="17"/>
      <c r="DT673" s="17"/>
      <c r="DU673" s="17"/>
      <c r="DV673" s="17"/>
      <c r="DW673" s="17"/>
      <c r="DX673" s="17"/>
      <c r="DY673" s="17"/>
      <c r="DZ673" s="17"/>
      <c r="EA673" s="17"/>
      <c r="EB673" s="17"/>
    </row>
    <row r="674" spans="2:132" x14ac:dyDescent="0.25"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7"/>
      <c r="CA674" s="17"/>
      <c r="CB674" s="17"/>
      <c r="CC674" s="17"/>
      <c r="CD674" s="17"/>
      <c r="CE674" s="17"/>
      <c r="CF674" s="17"/>
      <c r="CG674" s="17"/>
      <c r="CH674" s="17"/>
      <c r="CI674" s="17"/>
      <c r="CJ674" s="17"/>
      <c r="CK674" s="17"/>
      <c r="CL674" s="17"/>
      <c r="CM674" s="17"/>
      <c r="CN674" s="17"/>
      <c r="CO674" s="17"/>
      <c r="CP674" s="17"/>
      <c r="CQ674" s="17"/>
      <c r="CR674" s="17"/>
      <c r="CS674" s="17"/>
      <c r="CT674" s="17"/>
      <c r="CU674" s="17"/>
      <c r="CV674" s="17"/>
      <c r="CW674" s="17"/>
      <c r="CX674" s="17"/>
      <c r="CY674" s="17"/>
      <c r="CZ674" s="17"/>
      <c r="DA674" s="17"/>
      <c r="DB674" s="17"/>
      <c r="DC674" s="17"/>
      <c r="DD674" s="17"/>
      <c r="DE674" s="17"/>
      <c r="DF674" s="17"/>
      <c r="DG674" s="17"/>
      <c r="DH674" s="17"/>
      <c r="DI674" s="17"/>
      <c r="DJ674" s="17"/>
      <c r="DK674" s="17"/>
      <c r="DL674" s="17"/>
      <c r="DM674" s="17"/>
      <c r="DN674" s="17"/>
      <c r="DO674" s="17"/>
      <c r="DP674" s="17"/>
      <c r="DQ674" s="17"/>
      <c r="DR674" s="17"/>
      <c r="DS674" s="17"/>
      <c r="DT674" s="17"/>
      <c r="DU674" s="17"/>
      <c r="DV674" s="17"/>
      <c r="DW674" s="17"/>
      <c r="DX674" s="17"/>
      <c r="DY674" s="17"/>
      <c r="DZ674" s="17"/>
      <c r="EA674" s="17"/>
      <c r="EB674" s="17"/>
    </row>
    <row r="675" spans="2:132" x14ac:dyDescent="0.25"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7"/>
      <c r="CA675" s="17"/>
      <c r="CB675" s="17"/>
      <c r="CC675" s="17"/>
      <c r="CD675" s="17"/>
      <c r="CE675" s="17"/>
      <c r="CF675" s="17"/>
      <c r="CG675" s="17"/>
      <c r="CH675" s="17"/>
      <c r="CI675" s="17"/>
      <c r="CJ675" s="17"/>
      <c r="CK675" s="17"/>
      <c r="CL675" s="17"/>
      <c r="CM675" s="17"/>
      <c r="CN675" s="17"/>
      <c r="CO675" s="17"/>
      <c r="CP675" s="17"/>
      <c r="CQ675" s="17"/>
      <c r="CR675" s="17"/>
      <c r="CS675" s="17"/>
      <c r="CT675" s="17"/>
      <c r="CU675" s="17"/>
      <c r="CV675" s="17"/>
      <c r="CW675" s="17"/>
      <c r="CX675" s="17"/>
      <c r="CY675" s="17"/>
      <c r="CZ675" s="17"/>
      <c r="DA675" s="17"/>
      <c r="DB675" s="17"/>
      <c r="DC675" s="17"/>
      <c r="DD675" s="17"/>
      <c r="DE675" s="17"/>
      <c r="DF675" s="17"/>
      <c r="DG675" s="17"/>
      <c r="DH675" s="17"/>
      <c r="DI675" s="17"/>
      <c r="DJ675" s="17"/>
      <c r="DK675" s="17"/>
      <c r="DL675" s="17"/>
      <c r="DM675" s="17"/>
      <c r="DN675" s="17"/>
      <c r="DO675" s="17"/>
      <c r="DP675" s="17"/>
      <c r="DQ675" s="17"/>
      <c r="DR675" s="17"/>
      <c r="DS675" s="17"/>
      <c r="DT675" s="17"/>
      <c r="DU675" s="17"/>
      <c r="DV675" s="17"/>
      <c r="DW675" s="17"/>
      <c r="DX675" s="17"/>
      <c r="DY675" s="17"/>
      <c r="DZ675" s="17"/>
      <c r="EA675" s="17"/>
      <c r="EB675" s="17"/>
    </row>
    <row r="676" spans="2:132" x14ac:dyDescent="0.25"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7"/>
      <c r="CA676" s="17"/>
      <c r="CB676" s="17"/>
      <c r="CC676" s="17"/>
      <c r="CD676" s="17"/>
      <c r="CE676" s="17"/>
      <c r="CF676" s="17"/>
      <c r="CG676" s="17"/>
      <c r="CH676" s="17"/>
      <c r="CI676" s="17"/>
      <c r="CJ676" s="17"/>
      <c r="CK676" s="17"/>
      <c r="CL676" s="17"/>
      <c r="CM676" s="17"/>
      <c r="CN676" s="17"/>
      <c r="CO676" s="17"/>
      <c r="CP676" s="17"/>
      <c r="CQ676" s="17"/>
      <c r="CR676" s="17"/>
      <c r="CS676" s="17"/>
      <c r="CT676" s="17"/>
      <c r="CU676" s="17"/>
      <c r="CV676" s="17"/>
      <c r="CW676" s="17"/>
      <c r="CX676" s="17"/>
      <c r="CY676" s="17"/>
      <c r="CZ676" s="17"/>
      <c r="DA676" s="17"/>
      <c r="DB676" s="17"/>
      <c r="DC676" s="17"/>
      <c r="DD676" s="17"/>
      <c r="DE676" s="17"/>
      <c r="DF676" s="17"/>
      <c r="DG676" s="17"/>
      <c r="DH676" s="17"/>
      <c r="DI676" s="17"/>
      <c r="DJ676" s="17"/>
      <c r="DK676" s="17"/>
      <c r="DL676" s="17"/>
      <c r="DM676" s="17"/>
      <c r="DN676" s="17"/>
      <c r="DO676" s="17"/>
      <c r="DP676" s="17"/>
      <c r="DQ676" s="17"/>
      <c r="DR676" s="17"/>
      <c r="DS676" s="17"/>
      <c r="DT676" s="17"/>
      <c r="DU676" s="17"/>
      <c r="DV676" s="17"/>
      <c r="DW676" s="17"/>
      <c r="DX676" s="17"/>
      <c r="DY676" s="17"/>
      <c r="DZ676" s="17"/>
      <c r="EA676" s="17"/>
      <c r="EB676" s="17"/>
    </row>
    <row r="677" spans="2:132" x14ac:dyDescent="0.25"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7"/>
      <c r="CA677" s="17"/>
      <c r="CB677" s="17"/>
      <c r="CC677" s="17"/>
      <c r="CD677" s="17"/>
      <c r="CE677" s="17"/>
      <c r="CF677" s="17"/>
      <c r="CG677" s="17"/>
      <c r="CH677" s="17"/>
      <c r="CI677" s="17"/>
      <c r="CJ677" s="17"/>
      <c r="CK677" s="17"/>
      <c r="CL677" s="17"/>
      <c r="CM677" s="17"/>
      <c r="CN677" s="17"/>
      <c r="CO677" s="17"/>
      <c r="CP677" s="17"/>
      <c r="CQ677" s="17"/>
      <c r="CR677" s="17"/>
      <c r="CS677" s="17"/>
      <c r="CT677" s="17"/>
      <c r="CU677" s="17"/>
      <c r="CV677" s="17"/>
      <c r="CW677" s="17"/>
      <c r="CX677" s="17"/>
      <c r="CY677" s="17"/>
      <c r="CZ677" s="17"/>
      <c r="DA677" s="17"/>
      <c r="DB677" s="17"/>
      <c r="DC677" s="17"/>
      <c r="DD677" s="17"/>
      <c r="DE677" s="17"/>
      <c r="DF677" s="17"/>
      <c r="DG677" s="17"/>
      <c r="DH677" s="17"/>
      <c r="DI677" s="17"/>
      <c r="DJ677" s="17"/>
      <c r="DK677" s="17"/>
      <c r="DL677" s="17"/>
      <c r="DM677" s="17"/>
      <c r="DN677" s="17"/>
      <c r="DO677" s="17"/>
      <c r="DP677" s="17"/>
      <c r="DQ677" s="17"/>
      <c r="DR677" s="17"/>
      <c r="DS677" s="17"/>
      <c r="DT677" s="17"/>
      <c r="DU677" s="17"/>
      <c r="DV677" s="17"/>
      <c r="DW677" s="17"/>
      <c r="DX677" s="17"/>
      <c r="DY677" s="17"/>
      <c r="DZ677" s="17"/>
      <c r="EA677" s="17"/>
      <c r="EB677" s="17"/>
    </row>
    <row r="678" spans="2:132" x14ac:dyDescent="0.25"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7"/>
      <c r="CA678" s="17"/>
      <c r="CB678" s="17"/>
      <c r="CC678" s="17"/>
      <c r="CD678" s="17"/>
      <c r="CE678" s="17"/>
      <c r="CF678" s="17"/>
      <c r="CG678" s="17"/>
      <c r="CH678" s="17"/>
      <c r="CI678" s="17"/>
      <c r="CJ678" s="17"/>
      <c r="CK678" s="17"/>
      <c r="CL678" s="17"/>
      <c r="CM678" s="17"/>
      <c r="CN678" s="17"/>
      <c r="CO678" s="17"/>
      <c r="CP678" s="17"/>
      <c r="CQ678" s="17"/>
      <c r="CR678" s="17"/>
      <c r="CS678" s="17"/>
      <c r="CT678" s="17"/>
      <c r="CU678" s="17"/>
      <c r="CV678" s="17"/>
      <c r="CW678" s="17"/>
      <c r="CX678" s="17"/>
      <c r="CY678" s="17"/>
      <c r="CZ678" s="17"/>
      <c r="DA678" s="17"/>
      <c r="DB678" s="17"/>
      <c r="DC678" s="17"/>
      <c r="DD678" s="17"/>
      <c r="DE678" s="17"/>
      <c r="DF678" s="17"/>
      <c r="DG678" s="17"/>
      <c r="DH678" s="17"/>
      <c r="DI678" s="17"/>
      <c r="DJ678" s="17"/>
      <c r="DK678" s="17"/>
      <c r="DL678" s="17"/>
      <c r="DM678" s="17"/>
      <c r="DN678" s="17"/>
      <c r="DO678" s="17"/>
      <c r="DP678" s="17"/>
      <c r="DQ678" s="17"/>
      <c r="DR678" s="17"/>
      <c r="DS678" s="17"/>
      <c r="DT678" s="17"/>
      <c r="DU678" s="17"/>
      <c r="DV678" s="17"/>
      <c r="DW678" s="17"/>
      <c r="DX678" s="17"/>
      <c r="DY678" s="17"/>
      <c r="DZ678" s="17"/>
      <c r="EA678" s="17"/>
      <c r="EB678" s="17"/>
    </row>
    <row r="679" spans="2:132" x14ac:dyDescent="0.25"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7"/>
      <c r="CA679" s="17"/>
      <c r="CB679" s="17"/>
      <c r="CC679" s="17"/>
      <c r="CD679" s="17"/>
      <c r="CE679" s="17"/>
      <c r="CF679" s="17"/>
      <c r="CG679" s="17"/>
      <c r="CH679" s="17"/>
      <c r="CI679" s="17"/>
      <c r="CJ679" s="17"/>
      <c r="CK679" s="17"/>
      <c r="CL679" s="17"/>
      <c r="CM679" s="17"/>
      <c r="CN679" s="17"/>
      <c r="CO679" s="17"/>
      <c r="CP679" s="17"/>
      <c r="CQ679" s="17"/>
      <c r="CR679" s="17"/>
      <c r="CS679" s="17"/>
      <c r="CT679" s="17"/>
      <c r="CU679" s="17"/>
      <c r="CV679" s="17"/>
      <c r="CW679" s="17"/>
      <c r="CX679" s="17"/>
      <c r="CY679" s="17"/>
      <c r="CZ679" s="17"/>
      <c r="DA679" s="17"/>
      <c r="DB679" s="17"/>
      <c r="DC679" s="17"/>
      <c r="DD679" s="17"/>
      <c r="DE679" s="17"/>
      <c r="DF679" s="17"/>
      <c r="DG679" s="17"/>
      <c r="DH679" s="17"/>
      <c r="DI679" s="17"/>
      <c r="DJ679" s="17"/>
      <c r="DK679" s="17"/>
      <c r="DL679" s="17"/>
      <c r="DM679" s="17"/>
      <c r="DN679" s="17"/>
      <c r="DO679" s="17"/>
      <c r="DP679" s="17"/>
      <c r="DQ679" s="17"/>
      <c r="DR679" s="17"/>
      <c r="DS679" s="17"/>
      <c r="DT679" s="17"/>
      <c r="DU679" s="17"/>
      <c r="DV679" s="17"/>
      <c r="DW679" s="17"/>
      <c r="DX679" s="17"/>
      <c r="DY679" s="17"/>
      <c r="DZ679" s="17"/>
      <c r="EA679" s="17"/>
      <c r="EB679" s="17"/>
    </row>
    <row r="680" spans="2:132" x14ac:dyDescent="0.25"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7"/>
      <c r="CA680" s="17"/>
      <c r="CB680" s="17"/>
      <c r="CC680" s="17"/>
      <c r="CD680" s="17"/>
      <c r="CE680" s="17"/>
      <c r="CF680" s="17"/>
      <c r="CG680" s="17"/>
      <c r="CH680" s="17"/>
      <c r="CI680" s="17"/>
      <c r="CJ680" s="17"/>
      <c r="CK680" s="17"/>
      <c r="CL680" s="17"/>
      <c r="CM680" s="17"/>
      <c r="CN680" s="17"/>
      <c r="CO680" s="17"/>
      <c r="CP680" s="17"/>
      <c r="CQ680" s="17"/>
      <c r="CR680" s="17"/>
      <c r="CS680" s="17"/>
      <c r="CT680" s="17"/>
      <c r="CU680" s="17"/>
      <c r="CV680" s="17"/>
      <c r="CW680" s="17"/>
      <c r="CX680" s="17"/>
      <c r="CY680" s="17"/>
      <c r="CZ680" s="17"/>
      <c r="DA680" s="17"/>
      <c r="DB680" s="17"/>
      <c r="DC680" s="17"/>
      <c r="DD680" s="17"/>
      <c r="DE680" s="17"/>
      <c r="DF680" s="17"/>
      <c r="DG680" s="17"/>
      <c r="DH680" s="17"/>
      <c r="DI680" s="17"/>
      <c r="DJ680" s="17"/>
      <c r="DK680" s="17"/>
      <c r="DL680" s="17"/>
      <c r="DM680" s="17"/>
      <c r="DN680" s="17"/>
      <c r="DO680" s="17"/>
      <c r="DP680" s="17"/>
      <c r="DQ680" s="17"/>
      <c r="DR680" s="17"/>
      <c r="DS680" s="17"/>
      <c r="DT680" s="17"/>
      <c r="DU680" s="17"/>
      <c r="DV680" s="17"/>
      <c r="DW680" s="17"/>
      <c r="DX680" s="17"/>
      <c r="DY680" s="17"/>
      <c r="DZ680" s="17"/>
      <c r="EA680" s="17"/>
      <c r="EB680" s="17"/>
    </row>
    <row r="681" spans="2:132" x14ac:dyDescent="0.25"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7"/>
      <c r="CA681" s="17"/>
      <c r="CB681" s="17"/>
      <c r="CC681" s="17"/>
      <c r="CD681" s="17"/>
      <c r="CE681" s="17"/>
      <c r="CF681" s="17"/>
      <c r="CG681" s="17"/>
      <c r="CH681" s="17"/>
      <c r="CI681" s="17"/>
      <c r="CJ681" s="17"/>
      <c r="CK681" s="17"/>
      <c r="CL681" s="17"/>
      <c r="CM681" s="17"/>
      <c r="CN681" s="17"/>
      <c r="CO681" s="17"/>
      <c r="CP681" s="17"/>
      <c r="CQ681" s="17"/>
      <c r="CR681" s="17"/>
      <c r="CS681" s="17"/>
      <c r="CT681" s="17"/>
      <c r="CU681" s="17"/>
      <c r="CV681" s="17"/>
      <c r="CW681" s="17"/>
      <c r="CX681" s="17"/>
      <c r="CY681" s="17"/>
      <c r="CZ681" s="17"/>
      <c r="DA681" s="17"/>
      <c r="DB681" s="17"/>
      <c r="DC681" s="17"/>
      <c r="DD681" s="17"/>
      <c r="DE681" s="17"/>
      <c r="DF681" s="17"/>
      <c r="DG681" s="17"/>
      <c r="DH681" s="17"/>
      <c r="DI681" s="17"/>
      <c r="DJ681" s="17"/>
      <c r="DK681" s="17"/>
      <c r="DL681" s="17"/>
      <c r="DM681" s="17"/>
      <c r="DN681" s="17"/>
      <c r="DO681" s="17"/>
      <c r="DP681" s="17"/>
      <c r="DQ681" s="17"/>
      <c r="DR681" s="17"/>
      <c r="DS681" s="17"/>
      <c r="DT681" s="17"/>
      <c r="DU681" s="17"/>
      <c r="DV681" s="17"/>
      <c r="DW681" s="17"/>
      <c r="DX681" s="17"/>
      <c r="DY681" s="17"/>
      <c r="DZ681" s="17"/>
      <c r="EA681" s="17"/>
      <c r="EB681" s="17"/>
    </row>
    <row r="682" spans="2:132" x14ac:dyDescent="0.25"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7"/>
      <c r="CA682" s="17"/>
      <c r="CB682" s="17"/>
      <c r="CC682" s="17"/>
      <c r="CD682" s="17"/>
      <c r="CE682" s="17"/>
      <c r="CF682" s="17"/>
      <c r="CG682" s="17"/>
      <c r="CH682" s="17"/>
      <c r="CI682" s="17"/>
      <c r="CJ682" s="17"/>
      <c r="CK682" s="17"/>
      <c r="CL682" s="17"/>
      <c r="CM682" s="17"/>
      <c r="CN682" s="17"/>
      <c r="CO682" s="17"/>
      <c r="CP682" s="17"/>
      <c r="CQ682" s="17"/>
      <c r="CR682" s="17"/>
      <c r="CS682" s="17"/>
      <c r="CT682" s="17"/>
      <c r="CU682" s="17"/>
      <c r="CV682" s="17"/>
      <c r="CW682" s="17"/>
      <c r="CX682" s="17"/>
      <c r="CY682" s="17"/>
      <c r="CZ682" s="17"/>
      <c r="DA682" s="17"/>
      <c r="DB682" s="17"/>
      <c r="DC682" s="17"/>
      <c r="DD682" s="17"/>
      <c r="DE682" s="17"/>
      <c r="DF682" s="17"/>
      <c r="DG682" s="17"/>
      <c r="DH682" s="17"/>
      <c r="DI682" s="17"/>
      <c r="DJ682" s="17"/>
      <c r="DK682" s="17"/>
      <c r="DL682" s="17"/>
      <c r="DM682" s="17"/>
      <c r="DN682" s="17"/>
      <c r="DO682" s="17"/>
      <c r="DP682" s="17"/>
      <c r="DQ682" s="17"/>
      <c r="DR682" s="17"/>
      <c r="DS682" s="17"/>
      <c r="DT682" s="17"/>
      <c r="DU682" s="17"/>
      <c r="DV682" s="17"/>
      <c r="DW682" s="17"/>
      <c r="DX682" s="17"/>
      <c r="DY682" s="17"/>
      <c r="DZ682" s="17"/>
      <c r="EA682" s="17"/>
      <c r="EB682" s="17"/>
    </row>
    <row r="683" spans="2:132" x14ac:dyDescent="0.25"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7"/>
      <c r="CA683" s="17"/>
      <c r="CB683" s="17"/>
      <c r="CC683" s="17"/>
      <c r="CD683" s="17"/>
      <c r="CE683" s="17"/>
      <c r="CF683" s="17"/>
      <c r="CG683" s="17"/>
      <c r="CH683" s="17"/>
      <c r="CI683" s="17"/>
      <c r="CJ683" s="17"/>
      <c r="CK683" s="17"/>
      <c r="CL683" s="17"/>
      <c r="CM683" s="17"/>
      <c r="CN683" s="17"/>
      <c r="CO683" s="17"/>
      <c r="CP683" s="17"/>
      <c r="CQ683" s="17"/>
      <c r="CR683" s="17"/>
      <c r="CS683" s="17"/>
      <c r="CT683" s="17"/>
      <c r="CU683" s="17"/>
      <c r="CV683" s="17"/>
      <c r="CW683" s="17"/>
      <c r="CX683" s="17"/>
      <c r="CY683" s="17"/>
      <c r="CZ683" s="17"/>
      <c r="DA683" s="17"/>
      <c r="DB683" s="17"/>
      <c r="DC683" s="17"/>
      <c r="DD683" s="17"/>
      <c r="DE683" s="17"/>
      <c r="DF683" s="17"/>
      <c r="DG683" s="17"/>
      <c r="DH683" s="17"/>
      <c r="DI683" s="17"/>
      <c r="DJ683" s="17"/>
      <c r="DK683" s="17"/>
      <c r="DL683" s="17"/>
      <c r="DM683" s="17"/>
      <c r="DN683" s="17"/>
      <c r="DO683" s="17"/>
      <c r="DP683" s="17"/>
      <c r="DQ683" s="17"/>
      <c r="DR683" s="17"/>
      <c r="DS683" s="17"/>
      <c r="DT683" s="17"/>
      <c r="DU683" s="17"/>
      <c r="DV683" s="17"/>
      <c r="DW683" s="17"/>
      <c r="DX683" s="17"/>
      <c r="DY683" s="17"/>
      <c r="DZ683" s="17"/>
      <c r="EA683" s="17"/>
      <c r="EB683" s="17"/>
    </row>
    <row r="684" spans="2:132" x14ac:dyDescent="0.25"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7"/>
      <c r="CA684" s="17"/>
      <c r="CB684" s="17"/>
      <c r="CC684" s="17"/>
      <c r="CD684" s="17"/>
      <c r="CE684" s="17"/>
      <c r="CF684" s="17"/>
      <c r="CG684" s="17"/>
      <c r="CH684" s="17"/>
      <c r="CI684" s="17"/>
      <c r="CJ684" s="17"/>
      <c r="CK684" s="17"/>
      <c r="CL684" s="17"/>
      <c r="CM684" s="17"/>
      <c r="CN684" s="17"/>
      <c r="CO684" s="17"/>
      <c r="CP684" s="17"/>
      <c r="CQ684" s="17"/>
      <c r="CR684" s="17"/>
      <c r="CS684" s="17"/>
      <c r="CT684" s="17"/>
      <c r="CU684" s="17"/>
      <c r="CV684" s="17"/>
      <c r="CW684" s="17"/>
      <c r="CX684" s="17"/>
      <c r="CY684" s="17"/>
      <c r="CZ684" s="17"/>
      <c r="DA684" s="17"/>
      <c r="DB684" s="17"/>
      <c r="DC684" s="17"/>
      <c r="DD684" s="17"/>
      <c r="DE684" s="17"/>
      <c r="DF684" s="17"/>
      <c r="DG684" s="17"/>
      <c r="DH684" s="17"/>
      <c r="DI684" s="17"/>
      <c r="DJ684" s="17"/>
      <c r="DK684" s="17"/>
      <c r="DL684" s="17"/>
      <c r="DM684" s="17"/>
      <c r="DN684" s="17"/>
      <c r="DO684" s="17"/>
      <c r="DP684" s="17"/>
      <c r="DQ684" s="17"/>
      <c r="DR684" s="17"/>
      <c r="DS684" s="17"/>
      <c r="DT684" s="17"/>
      <c r="DU684" s="17"/>
      <c r="DV684" s="17"/>
      <c r="DW684" s="17"/>
      <c r="DX684" s="17"/>
      <c r="DY684" s="17"/>
      <c r="DZ684" s="17"/>
      <c r="EA684" s="17"/>
      <c r="EB684" s="17"/>
    </row>
    <row r="685" spans="2:132" x14ac:dyDescent="0.25"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7"/>
      <c r="CA685" s="17"/>
      <c r="CB685" s="17"/>
      <c r="CC685" s="17"/>
      <c r="CD685" s="17"/>
      <c r="CE685" s="17"/>
      <c r="CF685" s="17"/>
      <c r="CG685" s="17"/>
      <c r="CH685" s="17"/>
      <c r="CI685" s="17"/>
      <c r="CJ685" s="17"/>
      <c r="CK685" s="17"/>
      <c r="CL685" s="17"/>
      <c r="CM685" s="17"/>
      <c r="CN685" s="17"/>
      <c r="CO685" s="17"/>
      <c r="CP685" s="17"/>
      <c r="CQ685" s="17"/>
      <c r="CR685" s="17"/>
      <c r="CS685" s="17"/>
      <c r="CT685" s="17"/>
      <c r="CU685" s="17"/>
      <c r="CV685" s="17"/>
      <c r="CW685" s="17"/>
      <c r="CX685" s="17"/>
      <c r="CY685" s="17"/>
      <c r="CZ685" s="17"/>
      <c r="DA685" s="17"/>
      <c r="DB685" s="17"/>
      <c r="DC685" s="17"/>
      <c r="DD685" s="17"/>
      <c r="DE685" s="17"/>
      <c r="DF685" s="17"/>
      <c r="DG685" s="17"/>
      <c r="DH685" s="17"/>
      <c r="DI685" s="17"/>
      <c r="DJ685" s="17"/>
      <c r="DK685" s="17"/>
      <c r="DL685" s="17"/>
      <c r="DM685" s="17"/>
      <c r="DN685" s="17"/>
      <c r="DO685" s="17"/>
      <c r="DP685" s="17"/>
      <c r="DQ685" s="17"/>
      <c r="DR685" s="17"/>
      <c r="DS685" s="17"/>
      <c r="DT685" s="17"/>
      <c r="DU685" s="17"/>
      <c r="DV685" s="17"/>
      <c r="DW685" s="17"/>
      <c r="DX685" s="17"/>
      <c r="DY685" s="17"/>
      <c r="DZ685" s="17"/>
      <c r="EA685" s="17"/>
      <c r="EB685" s="17"/>
    </row>
    <row r="686" spans="2:132" x14ac:dyDescent="0.25"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7"/>
      <c r="CA686" s="17"/>
      <c r="CB686" s="17"/>
      <c r="CC686" s="17"/>
      <c r="CD686" s="17"/>
      <c r="CE686" s="17"/>
      <c r="CF686" s="17"/>
      <c r="CG686" s="17"/>
      <c r="CH686" s="17"/>
      <c r="CI686" s="17"/>
      <c r="CJ686" s="17"/>
      <c r="CK686" s="17"/>
      <c r="CL686" s="17"/>
      <c r="CM686" s="17"/>
      <c r="CN686" s="17"/>
      <c r="CO686" s="17"/>
      <c r="CP686" s="17"/>
      <c r="CQ686" s="17"/>
      <c r="CR686" s="17"/>
      <c r="CS686" s="17"/>
      <c r="CT686" s="17"/>
      <c r="CU686" s="17"/>
      <c r="CV686" s="17"/>
      <c r="CW686" s="17"/>
      <c r="CX686" s="17"/>
      <c r="CY686" s="17"/>
      <c r="CZ686" s="17"/>
      <c r="DA686" s="17"/>
      <c r="DB686" s="17"/>
      <c r="DC686" s="17"/>
      <c r="DD686" s="17"/>
      <c r="DE686" s="17"/>
      <c r="DF686" s="17"/>
      <c r="DG686" s="17"/>
      <c r="DH686" s="17"/>
      <c r="DI686" s="17"/>
      <c r="DJ686" s="17"/>
      <c r="DK686" s="17"/>
      <c r="DL686" s="17"/>
      <c r="DM686" s="17"/>
      <c r="DN686" s="17"/>
      <c r="DO686" s="17"/>
      <c r="DP686" s="17"/>
      <c r="DQ686" s="17"/>
      <c r="DR686" s="17"/>
      <c r="DS686" s="17"/>
      <c r="DT686" s="17"/>
      <c r="DU686" s="17"/>
      <c r="DV686" s="17"/>
      <c r="DW686" s="17"/>
      <c r="DX686" s="17"/>
      <c r="DY686" s="17"/>
      <c r="DZ686" s="17"/>
      <c r="EA686" s="17"/>
      <c r="EB686" s="17"/>
    </row>
    <row r="687" spans="2:132" x14ac:dyDescent="0.25"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7"/>
      <c r="CA687" s="17"/>
      <c r="CB687" s="17"/>
      <c r="CC687" s="17"/>
      <c r="CD687" s="17"/>
      <c r="CE687" s="17"/>
      <c r="CF687" s="17"/>
      <c r="CG687" s="17"/>
      <c r="CH687" s="17"/>
      <c r="CI687" s="17"/>
      <c r="CJ687" s="17"/>
      <c r="CK687" s="17"/>
      <c r="CL687" s="17"/>
      <c r="CM687" s="17"/>
      <c r="CN687" s="17"/>
      <c r="CO687" s="17"/>
      <c r="CP687" s="17"/>
      <c r="CQ687" s="17"/>
      <c r="CR687" s="17"/>
      <c r="CS687" s="17"/>
      <c r="CT687" s="17"/>
      <c r="CU687" s="17"/>
      <c r="CV687" s="17"/>
      <c r="CW687" s="17"/>
      <c r="CX687" s="17"/>
      <c r="CY687" s="17"/>
      <c r="CZ687" s="17"/>
      <c r="DA687" s="17"/>
      <c r="DB687" s="17"/>
      <c r="DC687" s="17"/>
      <c r="DD687" s="17"/>
      <c r="DE687" s="17"/>
      <c r="DF687" s="17"/>
      <c r="DG687" s="17"/>
      <c r="DH687" s="17"/>
      <c r="DI687" s="17"/>
      <c r="DJ687" s="17"/>
      <c r="DK687" s="17"/>
      <c r="DL687" s="17"/>
      <c r="DM687" s="17"/>
      <c r="DN687" s="17"/>
      <c r="DO687" s="17"/>
      <c r="DP687" s="17"/>
      <c r="DQ687" s="17"/>
      <c r="DR687" s="17"/>
      <c r="DS687" s="17"/>
      <c r="DT687" s="17"/>
      <c r="DU687" s="17"/>
      <c r="DV687" s="17"/>
      <c r="DW687" s="17"/>
      <c r="DX687" s="17"/>
      <c r="DY687" s="17"/>
      <c r="DZ687" s="17"/>
      <c r="EA687" s="17"/>
      <c r="EB687" s="17"/>
    </row>
    <row r="688" spans="2:132" x14ac:dyDescent="0.25"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7"/>
      <c r="CA688" s="17"/>
      <c r="CB688" s="17"/>
      <c r="CC688" s="17"/>
      <c r="CD688" s="17"/>
      <c r="CE688" s="17"/>
      <c r="CF688" s="17"/>
      <c r="CG688" s="17"/>
      <c r="CH688" s="17"/>
      <c r="CI688" s="17"/>
      <c r="CJ688" s="17"/>
      <c r="CK688" s="17"/>
      <c r="CL688" s="17"/>
      <c r="CM688" s="17"/>
      <c r="CN688" s="17"/>
      <c r="CO688" s="17"/>
      <c r="CP688" s="17"/>
      <c r="CQ688" s="17"/>
      <c r="CR688" s="17"/>
      <c r="CS688" s="17"/>
      <c r="CT688" s="17"/>
      <c r="CU688" s="17"/>
      <c r="CV688" s="17"/>
      <c r="CW688" s="17"/>
      <c r="CX688" s="17"/>
      <c r="CY688" s="17"/>
      <c r="CZ688" s="17"/>
      <c r="DA688" s="17"/>
      <c r="DB688" s="17"/>
      <c r="DC688" s="17"/>
      <c r="DD688" s="17"/>
      <c r="DE688" s="17"/>
      <c r="DF688" s="17"/>
      <c r="DG688" s="17"/>
      <c r="DH688" s="17"/>
      <c r="DI688" s="17"/>
      <c r="DJ688" s="17"/>
      <c r="DK688" s="17"/>
      <c r="DL688" s="17"/>
      <c r="DM688" s="17"/>
      <c r="DN688" s="17"/>
      <c r="DO688" s="17"/>
      <c r="DP688" s="17"/>
      <c r="DQ688" s="17"/>
      <c r="DR688" s="17"/>
      <c r="DS688" s="17"/>
      <c r="DT688" s="17"/>
      <c r="DU688" s="17"/>
      <c r="DV688" s="17"/>
      <c r="DW688" s="17"/>
      <c r="DX688" s="17"/>
      <c r="DY688" s="17"/>
      <c r="DZ688" s="17"/>
      <c r="EA688" s="17"/>
      <c r="EB688" s="17"/>
    </row>
    <row r="689" spans="2:132" x14ac:dyDescent="0.25"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7"/>
      <c r="CA689" s="17"/>
      <c r="CB689" s="17"/>
      <c r="CC689" s="17"/>
      <c r="CD689" s="17"/>
      <c r="CE689" s="17"/>
      <c r="CF689" s="17"/>
      <c r="CG689" s="17"/>
      <c r="CH689" s="17"/>
      <c r="CI689" s="17"/>
      <c r="CJ689" s="17"/>
      <c r="CK689" s="17"/>
      <c r="CL689" s="17"/>
      <c r="CM689" s="17"/>
      <c r="CN689" s="17"/>
      <c r="CO689" s="17"/>
      <c r="CP689" s="17"/>
      <c r="CQ689" s="17"/>
      <c r="CR689" s="17"/>
      <c r="CS689" s="17"/>
      <c r="CT689" s="17"/>
      <c r="CU689" s="17"/>
      <c r="CV689" s="17"/>
      <c r="CW689" s="17"/>
      <c r="CX689" s="17"/>
      <c r="CY689" s="17"/>
      <c r="CZ689" s="17"/>
      <c r="DA689" s="17"/>
      <c r="DB689" s="17"/>
      <c r="DC689" s="17"/>
      <c r="DD689" s="17"/>
      <c r="DE689" s="17"/>
      <c r="DF689" s="17"/>
      <c r="DG689" s="17"/>
      <c r="DH689" s="17"/>
      <c r="DI689" s="17"/>
      <c r="DJ689" s="17"/>
      <c r="DK689" s="17"/>
      <c r="DL689" s="17"/>
      <c r="DM689" s="17"/>
      <c r="DN689" s="17"/>
      <c r="DO689" s="17"/>
      <c r="DP689" s="17"/>
      <c r="DQ689" s="17"/>
      <c r="DR689" s="17"/>
      <c r="DS689" s="17"/>
      <c r="DT689" s="17"/>
      <c r="DU689" s="17"/>
      <c r="DV689" s="17"/>
      <c r="DW689" s="17"/>
      <c r="DX689" s="17"/>
      <c r="DY689" s="17"/>
      <c r="DZ689" s="17"/>
      <c r="EA689" s="17"/>
      <c r="EB689" s="17"/>
    </row>
    <row r="690" spans="2:132" x14ac:dyDescent="0.25"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7"/>
      <c r="CA690" s="17"/>
      <c r="CB690" s="17"/>
      <c r="CC690" s="17"/>
      <c r="CD690" s="17"/>
      <c r="CE690" s="17"/>
      <c r="CF690" s="17"/>
      <c r="CG690" s="17"/>
      <c r="CH690" s="17"/>
      <c r="CI690" s="17"/>
      <c r="CJ690" s="17"/>
      <c r="CK690" s="17"/>
      <c r="CL690" s="17"/>
      <c r="CM690" s="17"/>
      <c r="CN690" s="17"/>
      <c r="CO690" s="17"/>
      <c r="CP690" s="17"/>
      <c r="CQ690" s="17"/>
      <c r="CR690" s="17"/>
      <c r="CS690" s="17"/>
      <c r="CT690" s="17"/>
      <c r="CU690" s="17"/>
      <c r="CV690" s="17"/>
      <c r="CW690" s="17"/>
      <c r="CX690" s="17"/>
      <c r="CY690" s="17"/>
      <c r="CZ690" s="17"/>
      <c r="DA690" s="17"/>
      <c r="DB690" s="17"/>
      <c r="DC690" s="17"/>
      <c r="DD690" s="17"/>
      <c r="DE690" s="17"/>
      <c r="DF690" s="17"/>
      <c r="DG690" s="17"/>
      <c r="DH690" s="17"/>
      <c r="DI690" s="17"/>
      <c r="DJ690" s="17"/>
      <c r="DK690" s="17"/>
      <c r="DL690" s="17"/>
      <c r="DM690" s="17"/>
      <c r="DN690" s="17"/>
      <c r="DO690" s="17"/>
      <c r="DP690" s="17"/>
      <c r="DQ690" s="17"/>
      <c r="DR690" s="17"/>
      <c r="DS690" s="17"/>
      <c r="DT690" s="17"/>
      <c r="DU690" s="17"/>
      <c r="DV690" s="17"/>
      <c r="DW690" s="17"/>
      <c r="DX690" s="17"/>
      <c r="DY690" s="17"/>
      <c r="DZ690" s="17"/>
      <c r="EA690" s="17"/>
      <c r="EB690" s="17"/>
    </row>
    <row r="691" spans="2:132" x14ac:dyDescent="0.25"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7"/>
      <c r="CA691" s="17"/>
      <c r="CB691" s="17"/>
      <c r="CC691" s="17"/>
      <c r="CD691" s="17"/>
      <c r="CE691" s="17"/>
      <c r="CF691" s="17"/>
      <c r="CG691" s="17"/>
      <c r="CH691" s="17"/>
      <c r="CI691" s="17"/>
      <c r="CJ691" s="17"/>
      <c r="CK691" s="17"/>
      <c r="CL691" s="17"/>
      <c r="CM691" s="17"/>
      <c r="CN691" s="17"/>
      <c r="CO691" s="17"/>
      <c r="CP691" s="17"/>
      <c r="CQ691" s="17"/>
      <c r="CR691" s="17"/>
      <c r="CS691" s="17"/>
      <c r="CT691" s="17"/>
      <c r="CU691" s="17"/>
      <c r="CV691" s="17"/>
      <c r="CW691" s="17"/>
      <c r="CX691" s="17"/>
      <c r="CY691" s="17"/>
      <c r="CZ691" s="17"/>
      <c r="DA691" s="17"/>
      <c r="DB691" s="17"/>
      <c r="DC691" s="17"/>
      <c r="DD691" s="17"/>
      <c r="DE691" s="17"/>
      <c r="DF691" s="17"/>
      <c r="DG691" s="17"/>
      <c r="DH691" s="17"/>
      <c r="DI691" s="17"/>
      <c r="DJ691" s="17"/>
      <c r="DK691" s="17"/>
      <c r="DL691" s="17"/>
      <c r="DM691" s="17"/>
      <c r="DN691" s="17"/>
      <c r="DO691" s="17"/>
      <c r="DP691" s="17"/>
      <c r="DQ691" s="17"/>
      <c r="DR691" s="17"/>
      <c r="DS691" s="17"/>
      <c r="DT691" s="17"/>
      <c r="DU691" s="17"/>
      <c r="DV691" s="17"/>
      <c r="DW691" s="17"/>
      <c r="DX691" s="17"/>
      <c r="DY691" s="17"/>
      <c r="DZ691" s="17"/>
      <c r="EA691" s="17"/>
      <c r="EB691" s="17"/>
    </row>
    <row r="692" spans="2:132" x14ac:dyDescent="0.25"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7"/>
      <c r="CA692" s="17"/>
      <c r="CB692" s="17"/>
      <c r="CC692" s="17"/>
      <c r="CD692" s="17"/>
      <c r="CE692" s="17"/>
      <c r="CF692" s="17"/>
      <c r="CG692" s="17"/>
      <c r="CH692" s="17"/>
      <c r="CI692" s="17"/>
      <c r="CJ692" s="17"/>
      <c r="CK692" s="17"/>
      <c r="CL692" s="17"/>
      <c r="CM692" s="17"/>
      <c r="CN692" s="17"/>
      <c r="CO692" s="17"/>
      <c r="CP692" s="17"/>
      <c r="CQ692" s="17"/>
      <c r="CR692" s="17"/>
      <c r="CS692" s="17"/>
      <c r="CT692" s="17"/>
      <c r="CU692" s="17"/>
      <c r="CV692" s="17"/>
      <c r="CW692" s="17"/>
      <c r="CX692" s="17"/>
      <c r="CY692" s="17"/>
      <c r="CZ692" s="17"/>
      <c r="DA692" s="17"/>
      <c r="DB692" s="17"/>
      <c r="DC692" s="17"/>
      <c r="DD692" s="17"/>
      <c r="DE692" s="17"/>
      <c r="DF692" s="17"/>
      <c r="DG692" s="17"/>
      <c r="DH692" s="17"/>
      <c r="DI692" s="17"/>
      <c r="DJ692" s="17"/>
      <c r="DK692" s="17"/>
      <c r="DL692" s="17"/>
      <c r="DM692" s="17"/>
      <c r="DN692" s="17"/>
      <c r="DO692" s="17"/>
      <c r="DP692" s="17"/>
      <c r="DQ692" s="17"/>
      <c r="DR692" s="17"/>
      <c r="DS692" s="17"/>
      <c r="DT692" s="17"/>
      <c r="DU692" s="17"/>
      <c r="DV692" s="17"/>
      <c r="DW692" s="17"/>
      <c r="DX692" s="17"/>
      <c r="DY692" s="17"/>
      <c r="DZ692" s="17"/>
      <c r="EA692" s="17"/>
      <c r="EB692" s="17"/>
    </row>
    <row r="693" spans="2:132" x14ac:dyDescent="0.25"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7"/>
      <c r="CA693" s="17"/>
      <c r="CB693" s="17"/>
      <c r="CC693" s="17"/>
      <c r="CD693" s="17"/>
      <c r="CE693" s="17"/>
      <c r="CF693" s="17"/>
      <c r="CG693" s="17"/>
      <c r="CH693" s="17"/>
      <c r="CI693" s="17"/>
      <c r="CJ693" s="17"/>
      <c r="CK693" s="17"/>
      <c r="CL693" s="17"/>
      <c r="CM693" s="17"/>
      <c r="CN693" s="17"/>
      <c r="CO693" s="17"/>
      <c r="CP693" s="17"/>
      <c r="CQ693" s="17"/>
      <c r="CR693" s="17"/>
      <c r="CS693" s="17"/>
      <c r="CT693" s="17"/>
      <c r="CU693" s="17"/>
      <c r="CV693" s="17"/>
      <c r="CW693" s="17"/>
      <c r="CX693" s="17"/>
      <c r="CY693" s="17"/>
      <c r="CZ693" s="17"/>
      <c r="DA693" s="17"/>
      <c r="DB693" s="17"/>
      <c r="DC693" s="17"/>
      <c r="DD693" s="17"/>
      <c r="DE693" s="17"/>
      <c r="DF693" s="17"/>
      <c r="DG693" s="17"/>
      <c r="DH693" s="17"/>
      <c r="DI693" s="17"/>
      <c r="DJ693" s="17"/>
      <c r="DK693" s="17"/>
      <c r="DL693" s="17"/>
      <c r="DM693" s="17"/>
      <c r="DN693" s="17"/>
      <c r="DO693" s="17"/>
      <c r="DP693" s="17"/>
      <c r="DQ693" s="17"/>
      <c r="DR693" s="17"/>
      <c r="DS693" s="17"/>
      <c r="DT693" s="17"/>
      <c r="DU693" s="17"/>
      <c r="DV693" s="17"/>
      <c r="DW693" s="17"/>
      <c r="DX693" s="17"/>
      <c r="DY693" s="17"/>
      <c r="DZ693" s="17"/>
      <c r="EA693" s="17"/>
      <c r="EB693" s="17"/>
    </row>
    <row r="694" spans="2:132" x14ac:dyDescent="0.25"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7"/>
      <c r="CA694" s="17"/>
      <c r="CB694" s="17"/>
      <c r="CC694" s="17"/>
      <c r="CD694" s="17"/>
      <c r="CE694" s="17"/>
      <c r="CF694" s="17"/>
      <c r="CG694" s="17"/>
      <c r="CH694" s="17"/>
      <c r="CI694" s="17"/>
      <c r="CJ694" s="17"/>
      <c r="CK694" s="17"/>
      <c r="CL694" s="17"/>
      <c r="CM694" s="17"/>
      <c r="CN694" s="17"/>
      <c r="CO694" s="17"/>
      <c r="CP694" s="17"/>
      <c r="CQ694" s="17"/>
      <c r="CR694" s="17"/>
      <c r="CS694" s="17"/>
      <c r="CT694" s="17"/>
      <c r="CU694" s="17"/>
      <c r="CV694" s="17"/>
      <c r="CW694" s="17"/>
      <c r="CX694" s="17"/>
      <c r="CY694" s="17"/>
      <c r="CZ694" s="17"/>
      <c r="DA694" s="17"/>
      <c r="DB694" s="17"/>
      <c r="DC694" s="17"/>
      <c r="DD694" s="17"/>
      <c r="DE694" s="17"/>
      <c r="DF694" s="17"/>
      <c r="DG694" s="17"/>
      <c r="DH694" s="17"/>
      <c r="DI694" s="17"/>
      <c r="DJ694" s="17"/>
      <c r="DK694" s="17"/>
      <c r="DL694" s="17"/>
      <c r="DM694" s="17"/>
      <c r="DN694" s="17"/>
      <c r="DO694" s="17"/>
      <c r="DP694" s="17"/>
      <c r="DQ694" s="17"/>
      <c r="DR694" s="17"/>
      <c r="DS694" s="17"/>
      <c r="DT694" s="17"/>
      <c r="DU694" s="17"/>
      <c r="DV694" s="17"/>
      <c r="DW694" s="17"/>
      <c r="DX694" s="17"/>
      <c r="DY694" s="17"/>
      <c r="DZ694" s="17"/>
      <c r="EA694" s="17"/>
      <c r="EB694" s="17"/>
    </row>
    <row r="695" spans="2:132" x14ac:dyDescent="0.25"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7"/>
      <c r="CA695" s="17"/>
      <c r="CB695" s="17"/>
      <c r="CC695" s="17"/>
      <c r="CD695" s="17"/>
      <c r="CE695" s="17"/>
      <c r="CF695" s="17"/>
      <c r="CG695" s="17"/>
      <c r="CH695" s="17"/>
      <c r="CI695" s="17"/>
      <c r="CJ695" s="17"/>
      <c r="CK695" s="17"/>
      <c r="CL695" s="17"/>
      <c r="CM695" s="17"/>
      <c r="CN695" s="17"/>
      <c r="CO695" s="17"/>
      <c r="CP695" s="17"/>
      <c r="CQ695" s="17"/>
      <c r="CR695" s="17"/>
      <c r="CS695" s="17"/>
      <c r="CT695" s="17"/>
      <c r="CU695" s="17"/>
      <c r="CV695" s="17"/>
      <c r="CW695" s="17"/>
      <c r="CX695" s="17"/>
      <c r="CY695" s="17"/>
      <c r="CZ695" s="17"/>
      <c r="DA695" s="17"/>
      <c r="DB695" s="17"/>
      <c r="DC695" s="17"/>
      <c r="DD695" s="17"/>
      <c r="DE695" s="17"/>
      <c r="DF695" s="17"/>
      <c r="DG695" s="17"/>
      <c r="DH695" s="17"/>
      <c r="DI695" s="17"/>
      <c r="DJ695" s="17"/>
      <c r="DK695" s="17"/>
      <c r="DL695" s="17"/>
      <c r="DM695" s="17"/>
      <c r="DN695" s="17"/>
      <c r="DO695" s="17"/>
      <c r="DP695" s="17"/>
      <c r="DQ695" s="17"/>
      <c r="DR695" s="17"/>
      <c r="DS695" s="17"/>
      <c r="DT695" s="17"/>
      <c r="DU695" s="17"/>
      <c r="DV695" s="17"/>
      <c r="DW695" s="17"/>
      <c r="DX695" s="17"/>
      <c r="DY695" s="17"/>
      <c r="DZ695" s="17"/>
      <c r="EA695" s="17"/>
      <c r="EB695" s="17"/>
    </row>
    <row r="696" spans="2:132" x14ac:dyDescent="0.25"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7"/>
      <c r="CA696" s="17"/>
      <c r="CB696" s="17"/>
      <c r="CC696" s="17"/>
      <c r="CD696" s="17"/>
      <c r="CE696" s="17"/>
      <c r="CF696" s="17"/>
      <c r="CG696" s="17"/>
      <c r="CH696" s="17"/>
      <c r="CI696" s="17"/>
      <c r="CJ696" s="17"/>
      <c r="CK696" s="17"/>
      <c r="CL696" s="17"/>
      <c r="CM696" s="17"/>
      <c r="CN696" s="17"/>
      <c r="CO696" s="17"/>
      <c r="CP696" s="17"/>
      <c r="CQ696" s="17"/>
      <c r="CR696" s="17"/>
      <c r="CS696" s="17"/>
      <c r="CT696" s="17"/>
      <c r="CU696" s="17"/>
      <c r="CV696" s="17"/>
      <c r="CW696" s="17"/>
      <c r="CX696" s="17"/>
      <c r="CY696" s="17"/>
      <c r="CZ696" s="17"/>
      <c r="DA696" s="17"/>
      <c r="DB696" s="17"/>
      <c r="DC696" s="17"/>
      <c r="DD696" s="17"/>
      <c r="DE696" s="17"/>
      <c r="DF696" s="17"/>
      <c r="DG696" s="17"/>
      <c r="DH696" s="17"/>
      <c r="DI696" s="17"/>
      <c r="DJ696" s="17"/>
      <c r="DK696" s="17"/>
      <c r="DL696" s="17"/>
      <c r="DM696" s="17"/>
      <c r="DN696" s="17"/>
      <c r="DO696" s="17"/>
      <c r="DP696" s="17"/>
      <c r="DQ696" s="17"/>
      <c r="DR696" s="17"/>
      <c r="DS696" s="17"/>
      <c r="DT696" s="17"/>
      <c r="DU696" s="17"/>
      <c r="DV696" s="17"/>
      <c r="DW696" s="17"/>
      <c r="DX696" s="17"/>
      <c r="DY696" s="17"/>
      <c r="DZ696" s="17"/>
      <c r="EA696" s="17"/>
      <c r="EB696" s="17"/>
    </row>
    <row r="697" spans="2:132" x14ac:dyDescent="0.25"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7"/>
      <c r="CA697" s="17"/>
      <c r="CB697" s="17"/>
      <c r="CC697" s="17"/>
      <c r="CD697" s="17"/>
      <c r="CE697" s="17"/>
      <c r="CF697" s="17"/>
      <c r="CG697" s="17"/>
      <c r="CH697" s="17"/>
      <c r="CI697" s="17"/>
      <c r="CJ697" s="17"/>
      <c r="CK697" s="17"/>
      <c r="CL697" s="17"/>
      <c r="CM697" s="17"/>
      <c r="CN697" s="17"/>
      <c r="CO697" s="17"/>
      <c r="CP697" s="17"/>
      <c r="CQ697" s="17"/>
      <c r="CR697" s="17"/>
      <c r="CS697" s="17"/>
      <c r="CT697" s="17"/>
      <c r="CU697" s="17"/>
      <c r="CV697" s="17"/>
      <c r="CW697" s="17"/>
      <c r="CX697" s="17"/>
      <c r="CY697" s="17"/>
      <c r="CZ697" s="17"/>
      <c r="DA697" s="17"/>
      <c r="DB697" s="17"/>
      <c r="DC697" s="17"/>
      <c r="DD697" s="17"/>
      <c r="DE697" s="17"/>
      <c r="DF697" s="17"/>
      <c r="DG697" s="17"/>
      <c r="DH697" s="17"/>
      <c r="DI697" s="17"/>
      <c r="DJ697" s="17"/>
      <c r="DK697" s="17"/>
      <c r="DL697" s="17"/>
      <c r="DM697" s="17"/>
      <c r="DN697" s="17"/>
      <c r="DO697" s="17"/>
      <c r="DP697" s="17"/>
      <c r="DQ697" s="17"/>
      <c r="DR697" s="17"/>
      <c r="DS697" s="17"/>
      <c r="DT697" s="17"/>
      <c r="DU697" s="17"/>
      <c r="DV697" s="17"/>
      <c r="DW697" s="17"/>
      <c r="DX697" s="17"/>
      <c r="DY697" s="17"/>
      <c r="DZ697" s="17"/>
      <c r="EA697" s="17"/>
      <c r="EB697" s="17"/>
    </row>
    <row r="698" spans="2:132" x14ac:dyDescent="0.25"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7"/>
      <c r="CA698" s="17"/>
      <c r="CB698" s="17"/>
      <c r="CC698" s="17"/>
      <c r="CD698" s="17"/>
      <c r="CE698" s="17"/>
      <c r="CF698" s="17"/>
      <c r="CG698" s="17"/>
      <c r="CH698" s="17"/>
      <c r="CI698" s="17"/>
      <c r="CJ698" s="17"/>
      <c r="CK698" s="17"/>
      <c r="CL698" s="17"/>
      <c r="CM698" s="17"/>
      <c r="CN698" s="17"/>
      <c r="CO698" s="17"/>
      <c r="CP698" s="17"/>
      <c r="CQ698" s="17"/>
      <c r="CR698" s="17"/>
      <c r="CS698" s="17"/>
      <c r="CT698" s="17"/>
      <c r="CU698" s="17"/>
      <c r="CV698" s="17"/>
      <c r="CW698" s="17"/>
      <c r="CX698" s="17"/>
      <c r="CY698" s="17"/>
      <c r="CZ698" s="17"/>
      <c r="DA698" s="17"/>
      <c r="DB698" s="17"/>
      <c r="DC698" s="17"/>
      <c r="DD698" s="17"/>
      <c r="DE698" s="17"/>
      <c r="DF698" s="17"/>
      <c r="DG698" s="17"/>
      <c r="DH698" s="17"/>
      <c r="DI698" s="17"/>
      <c r="DJ698" s="17"/>
      <c r="DK698" s="17"/>
      <c r="DL698" s="17"/>
      <c r="DM698" s="17"/>
      <c r="DN698" s="17"/>
      <c r="DO698" s="17"/>
      <c r="DP698" s="17"/>
      <c r="DQ698" s="17"/>
      <c r="DR698" s="17"/>
      <c r="DS698" s="17"/>
      <c r="DT698" s="17"/>
      <c r="DU698" s="17"/>
      <c r="DV698" s="17"/>
      <c r="DW698" s="17"/>
      <c r="DX698" s="17"/>
      <c r="DY698" s="17"/>
      <c r="DZ698" s="17"/>
      <c r="EA698" s="17"/>
      <c r="EB698" s="17"/>
    </row>
    <row r="699" spans="2:132" x14ac:dyDescent="0.25"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7"/>
      <c r="CA699" s="17"/>
      <c r="CB699" s="17"/>
      <c r="CC699" s="17"/>
      <c r="CD699" s="17"/>
      <c r="CE699" s="17"/>
      <c r="CF699" s="17"/>
      <c r="CG699" s="17"/>
      <c r="CH699" s="17"/>
      <c r="CI699" s="17"/>
      <c r="CJ699" s="17"/>
      <c r="CK699" s="17"/>
      <c r="CL699" s="17"/>
      <c r="CM699" s="17"/>
      <c r="CN699" s="17"/>
      <c r="CO699" s="17"/>
      <c r="CP699" s="17"/>
      <c r="CQ699" s="17"/>
      <c r="CR699" s="17"/>
      <c r="CS699" s="17"/>
      <c r="CT699" s="17"/>
      <c r="CU699" s="17"/>
      <c r="CV699" s="17"/>
      <c r="CW699" s="17"/>
      <c r="CX699" s="17"/>
      <c r="CY699" s="17"/>
      <c r="CZ699" s="17"/>
      <c r="DA699" s="17"/>
      <c r="DB699" s="17"/>
      <c r="DC699" s="17"/>
      <c r="DD699" s="17"/>
      <c r="DE699" s="17"/>
      <c r="DF699" s="17"/>
      <c r="DG699" s="17"/>
      <c r="DH699" s="17"/>
      <c r="DI699" s="17"/>
      <c r="DJ699" s="17"/>
      <c r="DK699" s="17"/>
      <c r="DL699" s="17"/>
      <c r="DM699" s="17"/>
      <c r="DN699" s="17"/>
      <c r="DO699" s="17"/>
      <c r="DP699" s="17"/>
      <c r="DQ699" s="17"/>
      <c r="DR699" s="17"/>
      <c r="DS699" s="17"/>
      <c r="DT699" s="17"/>
      <c r="DU699" s="17"/>
      <c r="DV699" s="17"/>
      <c r="DW699" s="17"/>
      <c r="DX699" s="17"/>
      <c r="DY699" s="17"/>
      <c r="DZ699" s="17"/>
      <c r="EA699" s="17"/>
      <c r="EB699" s="17"/>
    </row>
    <row r="700" spans="2:132" x14ac:dyDescent="0.25"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7"/>
      <c r="CA700" s="17"/>
      <c r="CB700" s="17"/>
      <c r="CC700" s="17"/>
      <c r="CD700" s="17"/>
      <c r="CE700" s="17"/>
      <c r="CF700" s="17"/>
      <c r="CG700" s="17"/>
      <c r="CH700" s="17"/>
      <c r="CI700" s="17"/>
      <c r="CJ700" s="17"/>
      <c r="CK700" s="17"/>
      <c r="CL700" s="17"/>
      <c r="CM700" s="17"/>
      <c r="CN700" s="17"/>
      <c r="CO700" s="17"/>
      <c r="CP700" s="17"/>
      <c r="CQ700" s="17"/>
      <c r="CR700" s="17"/>
      <c r="CS700" s="17"/>
      <c r="CT700" s="17"/>
      <c r="CU700" s="17"/>
      <c r="CV700" s="17"/>
      <c r="CW700" s="17"/>
      <c r="CX700" s="17"/>
      <c r="CY700" s="17"/>
      <c r="CZ700" s="17"/>
      <c r="DA700" s="17"/>
      <c r="DB700" s="17"/>
      <c r="DC700" s="17"/>
      <c r="DD700" s="17"/>
      <c r="DE700" s="17"/>
      <c r="DF700" s="17"/>
      <c r="DG700" s="17"/>
      <c r="DH700" s="17"/>
      <c r="DI700" s="17"/>
      <c r="DJ700" s="17"/>
      <c r="DK700" s="17"/>
      <c r="DL700" s="17"/>
      <c r="DM700" s="17"/>
      <c r="DN700" s="17"/>
      <c r="DO700" s="17"/>
      <c r="DP700" s="17"/>
      <c r="DQ700" s="17"/>
      <c r="DR700" s="17"/>
      <c r="DS700" s="17"/>
      <c r="DT700" s="17"/>
      <c r="DU700" s="17"/>
      <c r="DV700" s="17"/>
      <c r="DW700" s="17"/>
      <c r="DX700" s="17"/>
      <c r="DY700" s="17"/>
      <c r="DZ700" s="17"/>
      <c r="EA700" s="17"/>
      <c r="EB700" s="17"/>
    </row>
    <row r="701" spans="2:132" x14ac:dyDescent="0.25"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7"/>
      <c r="CA701" s="17"/>
      <c r="CB701" s="17"/>
      <c r="CC701" s="17"/>
      <c r="CD701" s="17"/>
      <c r="CE701" s="17"/>
      <c r="CF701" s="17"/>
      <c r="CG701" s="17"/>
      <c r="CH701" s="17"/>
      <c r="CI701" s="17"/>
      <c r="CJ701" s="17"/>
      <c r="CK701" s="17"/>
      <c r="CL701" s="17"/>
      <c r="CM701" s="17"/>
      <c r="CN701" s="17"/>
      <c r="CO701" s="17"/>
      <c r="CP701" s="17"/>
      <c r="CQ701" s="17"/>
      <c r="CR701" s="17"/>
      <c r="CS701" s="17"/>
      <c r="CT701" s="17"/>
      <c r="CU701" s="17"/>
      <c r="CV701" s="17"/>
      <c r="CW701" s="17"/>
      <c r="CX701" s="17"/>
      <c r="CY701" s="17"/>
      <c r="CZ701" s="17"/>
      <c r="DA701" s="17"/>
      <c r="DB701" s="17"/>
      <c r="DC701" s="17"/>
      <c r="DD701" s="17"/>
      <c r="DE701" s="17"/>
      <c r="DF701" s="17"/>
      <c r="DG701" s="17"/>
      <c r="DH701" s="17"/>
      <c r="DI701" s="17"/>
      <c r="DJ701" s="17"/>
      <c r="DK701" s="17"/>
      <c r="DL701" s="17"/>
      <c r="DM701" s="17"/>
      <c r="DN701" s="17"/>
      <c r="DO701" s="17"/>
      <c r="DP701" s="17"/>
      <c r="DQ701" s="17"/>
      <c r="DR701" s="17"/>
      <c r="DS701" s="17"/>
      <c r="DT701" s="17"/>
      <c r="DU701" s="17"/>
      <c r="DV701" s="17"/>
      <c r="DW701" s="17"/>
      <c r="DX701" s="17"/>
      <c r="DY701" s="17"/>
      <c r="DZ701" s="17"/>
      <c r="EA701" s="17"/>
      <c r="EB701" s="17"/>
    </row>
    <row r="702" spans="2:132" x14ac:dyDescent="0.25"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7"/>
      <c r="CA702" s="17"/>
      <c r="CB702" s="17"/>
      <c r="CC702" s="17"/>
      <c r="CD702" s="17"/>
      <c r="CE702" s="17"/>
      <c r="CF702" s="17"/>
      <c r="CG702" s="17"/>
      <c r="CH702" s="17"/>
      <c r="CI702" s="17"/>
      <c r="CJ702" s="17"/>
      <c r="CK702" s="17"/>
      <c r="CL702" s="17"/>
      <c r="CM702" s="17"/>
      <c r="CN702" s="17"/>
      <c r="CO702" s="17"/>
      <c r="CP702" s="17"/>
      <c r="CQ702" s="17"/>
      <c r="CR702" s="17"/>
      <c r="CS702" s="17"/>
      <c r="CT702" s="17"/>
      <c r="CU702" s="17"/>
      <c r="CV702" s="17"/>
      <c r="CW702" s="17"/>
      <c r="CX702" s="17"/>
      <c r="CY702" s="17"/>
      <c r="CZ702" s="17"/>
      <c r="DA702" s="17"/>
      <c r="DB702" s="17"/>
      <c r="DC702" s="17"/>
      <c r="DD702" s="17"/>
      <c r="DE702" s="17"/>
      <c r="DF702" s="17"/>
      <c r="DG702" s="17"/>
      <c r="DH702" s="17"/>
      <c r="DI702" s="17"/>
      <c r="DJ702" s="17"/>
      <c r="DK702" s="17"/>
      <c r="DL702" s="17"/>
      <c r="DM702" s="17"/>
      <c r="DN702" s="17"/>
      <c r="DO702" s="17"/>
      <c r="DP702" s="17"/>
      <c r="DQ702" s="17"/>
      <c r="DR702" s="17"/>
      <c r="DS702" s="17"/>
      <c r="DT702" s="17"/>
      <c r="DU702" s="17"/>
      <c r="DV702" s="17"/>
      <c r="DW702" s="17"/>
      <c r="DX702" s="17"/>
      <c r="DY702" s="17"/>
      <c r="DZ702" s="17"/>
      <c r="EA702" s="17"/>
      <c r="EB702" s="17"/>
    </row>
    <row r="703" spans="2:132" x14ac:dyDescent="0.25"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7"/>
      <c r="CA703" s="17"/>
      <c r="CB703" s="17"/>
      <c r="CC703" s="17"/>
      <c r="CD703" s="17"/>
      <c r="CE703" s="17"/>
      <c r="CF703" s="17"/>
      <c r="CG703" s="17"/>
      <c r="CH703" s="17"/>
      <c r="CI703" s="17"/>
      <c r="CJ703" s="17"/>
      <c r="CK703" s="17"/>
      <c r="CL703" s="17"/>
      <c r="CM703" s="17"/>
      <c r="CN703" s="17"/>
      <c r="CO703" s="17"/>
      <c r="CP703" s="17"/>
      <c r="CQ703" s="17"/>
      <c r="CR703" s="17"/>
      <c r="CS703" s="17"/>
      <c r="CT703" s="17"/>
      <c r="CU703" s="17"/>
      <c r="CV703" s="17"/>
      <c r="CW703" s="17"/>
      <c r="CX703" s="17"/>
      <c r="CY703" s="17"/>
      <c r="CZ703" s="17"/>
      <c r="DA703" s="17"/>
      <c r="DB703" s="17"/>
      <c r="DC703" s="17"/>
      <c r="DD703" s="17"/>
      <c r="DE703" s="17"/>
      <c r="DF703" s="17"/>
      <c r="DG703" s="17"/>
      <c r="DH703" s="17"/>
      <c r="DI703" s="17"/>
      <c r="DJ703" s="17"/>
      <c r="DK703" s="17"/>
      <c r="DL703" s="17"/>
      <c r="DM703" s="17"/>
      <c r="DN703" s="17"/>
      <c r="DO703" s="17"/>
      <c r="DP703" s="17"/>
      <c r="DQ703" s="17"/>
      <c r="DR703" s="17"/>
      <c r="DS703" s="17"/>
      <c r="DT703" s="17"/>
      <c r="DU703" s="17"/>
      <c r="DV703" s="17"/>
      <c r="DW703" s="17"/>
      <c r="DX703" s="17"/>
      <c r="DY703" s="17"/>
      <c r="DZ703" s="17"/>
      <c r="EA703" s="17"/>
      <c r="EB703" s="17"/>
    </row>
    <row r="704" spans="2:132" x14ac:dyDescent="0.25"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7"/>
      <c r="CA704" s="17"/>
      <c r="CB704" s="17"/>
      <c r="CC704" s="17"/>
      <c r="CD704" s="17"/>
      <c r="CE704" s="17"/>
      <c r="CF704" s="17"/>
      <c r="CG704" s="17"/>
      <c r="CH704" s="17"/>
      <c r="CI704" s="17"/>
      <c r="CJ704" s="17"/>
      <c r="CK704" s="17"/>
      <c r="CL704" s="17"/>
      <c r="CM704" s="17"/>
      <c r="CN704" s="17"/>
      <c r="CO704" s="17"/>
      <c r="CP704" s="17"/>
      <c r="CQ704" s="17"/>
      <c r="CR704" s="17"/>
      <c r="CS704" s="17"/>
      <c r="CT704" s="17"/>
      <c r="CU704" s="17"/>
      <c r="CV704" s="17"/>
      <c r="CW704" s="17"/>
      <c r="CX704" s="17"/>
      <c r="CY704" s="17"/>
      <c r="CZ704" s="17"/>
      <c r="DA704" s="17"/>
      <c r="DB704" s="17"/>
      <c r="DC704" s="17"/>
      <c r="DD704" s="17"/>
      <c r="DE704" s="17"/>
      <c r="DF704" s="17"/>
      <c r="DG704" s="17"/>
      <c r="DH704" s="17"/>
      <c r="DI704" s="17"/>
      <c r="DJ704" s="17"/>
      <c r="DK704" s="17"/>
      <c r="DL704" s="17"/>
      <c r="DM704" s="17"/>
      <c r="DN704" s="17"/>
      <c r="DO704" s="17"/>
      <c r="DP704" s="17"/>
      <c r="DQ704" s="17"/>
      <c r="DR704" s="17"/>
      <c r="DS704" s="17"/>
      <c r="DT704" s="17"/>
      <c r="DU704" s="17"/>
      <c r="DV704" s="17"/>
      <c r="DW704" s="17"/>
      <c r="DX704" s="17"/>
      <c r="DY704" s="17"/>
      <c r="DZ704" s="17"/>
      <c r="EA704" s="17"/>
      <c r="EB704" s="17"/>
    </row>
    <row r="705" spans="2:132" x14ac:dyDescent="0.25"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7"/>
      <c r="CA705" s="17"/>
      <c r="CB705" s="17"/>
      <c r="CC705" s="17"/>
      <c r="CD705" s="17"/>
      <c r="CE705" s="17"/>
      <c r="CF705" s="17"/>
      <c r="CG705" s="17"/>
      <c r="CH705" s="17"/>
      <c r="CI705" s="17"/>
      <c r="CJ705" s="17"/>
      <c r="CK705" s="17"/>
      <c r="CL705" s="17"/>
      <c r="CM705" s="17"/>
      <c r="CN705" s="17"/>
      <c r="CO705" s="17"/>
      <c r="CP705" s="17"/>
      <c r="CQ705" s="17"/>
      <c r="CR705" s="17"/>
      <c r="CS705" s="17"/>
      <c r="CT705" s="17"/>
      <c r="CU705" s="17"/>
      <c r="CV705" s="17"/>
      <c r="CW705" s="17"/>
      <c r="CX705" s="17"/>
      <c r="CY705" s="17"/>
      <c r="CZ705" s="17"/>
      <c r="DA705" s="17"/>
      <c r="DB705" s="17"/>
      <c r="DC705" s="17"/>
      <c r="DD705" s="17"/>
      <c r="DE705" s="17"/>
      <c r="DF705" s="17"/>
      <c r="DG705" s="17"/>
      <c r="DH705" s="17"/>
      <c r="DI705" s="17"/>
      <c r="DJ705" s="17"/>
      <c r="DK705" s="17"/>
      <c r="DL705" s="17"/>
      <c r="DM705" s="17"/>
      <c r="DN705" s="17"/>
      <c r="DO705" s="17"/>
      <c r="DP705" s="17"/>
      <c r="DQ705" s="17"/>
      <c r="DR705" s="17"/>
      <c r="DS705" s="17"/>
      <c r="DT705" s="17"/>
      <c r="DU705" s="17"/>
      <c r="DV705" s="17"/>
      <c r="DW705" s="17"/>
      <c r="DX705" s="17"/>
      <c r="DY705" s="17"/>
      <c r="DZ705" s="17"/>
      <c r="EA705" s="17"/>
      <c r="EB705" s="17"/>
    </row>
    <row r="706" spans="2:132" x14ac:dyDescent="0.25"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7"/>
      <c r="CA706" s="17"/>
      <c r="CB706" s="17"/>
      <c r="CC706" s="17"/>
      <c r="CD706" s="17"/>
      <c r="CE706" s="17"/>
      <c r="CF706" s="17"/>
      <c r="CG706" s="17"/>
      <c r="CH706" s="17"/>
      <c r="CI706" s="17"/>
      <c r="CJ706" s="17"/>
      <c r="CK706" s="17"/>
      <c r="CL706" s="17"/>
      <c r="CM706" s="17"/>
      <c r="CN706" s="17"/>
      <c r="CO706" s="17"/>
      <c r="CP706" s="17"/>
      <c r="CQ706" s="17"/>
      <c r="CR706" s="17"/>
      <c r="CS706" s="17"/>
      <c r="CT706" s="17"/>
      <c r="CU706" s="17"/>
      <c r="CV706" s="17"/>
      <c r="CW706" s="17"/>
      <c r="CX706" s="17"/>
      <c r="CY706" s="17"/>
      <c r="CZ706" s="17"/>
      <c r="DA706" s="17"/>
      <c r="DB706" s="17"/>
      <c r="DC706" s="17"/>
      <c r="DD706" s="17"/>
      <c r="DE706" s="17"/>
      <c r="DF706" s="17"/>
      <c r="DG706" s="17"/>
      <c r="DH706" s="17"/>
      <c r="DI706" s="17"/>
      <c r="DJ706" s="17"/>
      <c r="DK706" s="17"/>
      <c r="DL706" s="17"/>
      <c r="DM706" s="17"/>
      <c r="DN706" s="17"/>
      <c r="DO706" s="17"/>
      <c r="DP706" s="17"/>
      <c r="DQ706" s="17"/>
      <c r="DR706" s="17"/>
      <c r="DS706" s="17"/>
      <c r="DT706" s="17"/>
      <c r="DU706" s="17"/>
      <c r="DV706" s="17"/>
      <c r="DW706" s="17"/>
      <c r="DX706" s="17"/>
      <c r="DY706" s="17"/>
      <c r="DZ706" s="17"/>
      <c r="EA706" s="17"/>
      <c r="EB706" s="17"/>
    </row>
    <row r="707" spans="2:132" x14ac:dyDescent="0.25"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7"/>
      <c r="CA707" s="17"/>
      <c r="CB707" s="17"/>
      <c r="CC707" s="17"/>
      <c r="CD707" s="17"/>
      <c r="CE707" s="17"/>
      <c r="CF707" s="17"/>
      <c r="CG707" s="17"/>
      <c r="CH707" s="17"/>
      <c r="CI707" s="17"/>
      <c r="CJ707" s="17"/>
      <c r="CK707" s="17"/>
      <c r="CL707" s="17"/>
      <c r="CM707" s="17"/>
      <c r="CN707" s="17"/>
      <c r="CO707" s="17"/>
      <c r="CP707" s="17"/>
      <c r="CQ707" s="17"/>
      <c r="CR707" s="17"/>
      <c r="CS707" s="17"/>
      <c r="CT707" s="17"/>
      <c r="CU707" s="17"/>
      <c r="CV707" s="17"/>
      <c r="CW707" s="17"/>
      <c r="CX707" s="17"/>
      <c r="CY707" s="17"/>
      <c r="CZ707" s="17"/>
      <c r="DA707" s="17"/>
      <c r="DB707" s="17"/>
      <c r="DC707" s="17"/>
      <c r="DD707" s="17"/>
      <c r="DE707" s="17"/>
      <c r="DF707" s="17"/>
      <c r="DG707" s="17"/>
      <c r="DH707" s="17"/>
      <c r="DI707" s="17"/>
      <c r="DJ707" s="17"/>
      <c r="DK707" s="17"/>
      <c r="DL707" s="17"/>
      <c r="DM707" s="17"/>
      <c r="DN707" s="17"/>
      <c r="DO707" s="17"/>
      <c r="DP707" s="17"/>
      <c r="DQ707" s="17"/>
      <c r="DR707" s="17"/>
      <c r="DS707" s="17"/>
      <c r="DT707" s="17"/>
      <c r="DU707" s="17"/>
      <c r="DV707" s="17"/>
      <c r="DW707" s="17"/>
      <c r="DX707" s="17"/>
      <c r="DY707" s="17"/>
      <c r="DZ707" s="17"/>
      <c r="EA707" s="17"/>
      <c r="EB707" s="17"/>
    </row>
    <row r="708" spans="2:132" x14ac:dyDescent="0.25"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7"/>
      <c r="CA708" s="17"/>
      <c r="CB708" s="17"/>
      <c r="CC708" s="17"/>
      <c r="CD708" s="17"/>
      <c r="CE708" s="17"/>
      <c r="CF708" s="17"/>
      <c r="CG708" s="17"/>
      <c r="CH708" s="17"/>
      <c r="CI708" s="17"/>
      <c r="CJ708" s="17"/>
      <c r="CK708" s="17"/>
      <c r="CL708" s="17"/>
      <c r="CM708" s="17"/>
      <c r="CN708" s="17"/>
      <c r="CO708" s="17"/>
      <c r="CP708" s="17"/>
      <c r="CQ708" s="17"/>
      <c r="CR708" s="17"/>
      <c r="CS708" s="17"/>
      <c r="CT708" s="17"/>
      <c r="CU708" s="17"/>
      <c r="CV708" s="17"/>
      <c r="CW708" s="17"/>
      <c r="CX708" s="17"/>
      <c r="CY708" s="17"/>
      <c r="CZ708" s="17"/>
      <c r="DA708" s="17"/>
      <c r="DB708" s="17"/>
      <c r="DC708" s="17"/>
      <c r="DD708" s="17"/>
      <c r="DE708" s="17"/>
      <c r="DF708" s="17"/>
      <c r="DG708" s="17"/>
      <c r="DH708" s="17"/>
      <c r="DI708" s="17"/>
      <c r="DJ708" s="17"/>
      <c r="DK708" s="17"/>
      <c r="DL708" s="17"/>
      <c r="DM708" s="17"/>
      <c r="DN708" s="17"/>
      <c r="DO708" s="17"/>
      <c r="DP708" s="17"/>
      <c r="DQ708" s="17"/>
      <c r="DR708" s="17"/>
      <c r="DS708" s="17"/>
      <c r="DT708" s="17"/>
      <c r="DU708" s="17"/>
      <c r="DV708" s="17"/>
      <c r="DW708" s="17"/>
      <c r="DX708" s="17"/>
      <c r="DY708" s="17"/>
      <c r="DZ708" s="17"/>
      <c r="EA708" s="17"/>
      <c r="EB708" s="17"/>
    </row>
    <row r="709" spans="2:132" x14ac:dyDescent="0.25"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7"/>
      <c r="CA709" s="17"/>
      <c r="CB709" s="17"/>
      <c r="CC709" s="17"/>
      <c r="CD709" s="17"/>
      <c r="CE709" s="17"/>
      <c r="CF709" s="17"/>
      <c r="CG709" s="17"/>
      <c r="CH709" s="17"/>
      <c r="CI709" s="17"/>
      <c r="CJ709" s="17"/>
      <c r="CK709" s="17"/>
      <c r="CL709" s="17"/>
      <c r="CM709" s="17"/>
      <c r="CN709" s="17"/>
      <c r="CO709" s="17"/>
      <c r="CP709" s="17"/>
      <c r="CQ709" s="17"/>
      <c r="CR709" s="17"/>
      <c r="CS709" s="17"/>
      <c r="CT709" s="17"/>
      <c r="CU709" s="17"/>
      <c r="CV709" s="17"/>
      <c r="CW709" s="17"/>
      <c r="CX709" s="17"/>
      <c r="CY709" s="17"/>
      <c r="CZ709" s="17"/>
      <c r="DA709" s="17"/>
      <c r="DB709" s="17"/>
      <c r="DC709" s="17"/>
      <c r="DD709" s="17"/>
      <c r="DE709" s="17"/>
      <c r="DF709" s="17"/>
      <c r="DG709" s="17"/>
      <c r="DH709" s="17"/>
      <c r="DI709" s="17"/>
      <c r="DJ709" s="17"/>
      <c r="DK709" s="17"/>
      <c r="DL709" s="17"/>
      <c r="DM709" s="17"/>
      <c r="DN709" s="17"/>
      <c r="DO709" s="17"/>
      <c r="DP709" s="17"/>
      <c r="DQ709" s="17"/>
      <c r="DR709" s="17"/>
      <c r="DS709" s="17"/>
      <c r="DT709" s="17"/>
      <c r="DU709" s="17"/>
      <c r="DV709" s="17"/>
      <c r="DW709" s="17"/>
      <c r="DX709" s="17"/>
      <c r="DY709" s="17"/>
      <c r="DZ709" s="17"/>
      <c r="EA709" s="17"/>
      <c r="EB709" s="17"/>
    </row>
    <row r="710" spans="2:132" x14ac:dyDescent="0.25"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7"/>
      <c r="CA710" s="17"/>
      <c r="CB710" s="17"/>
      <c r="CC710" s="17"/>
      <c r="CD710" s="17"/>
      <c r="CE710" s="17"/>
      <c r="CF710" s="17"/>
      <c r="CG710" s="17"/>
      <c r="CH710" s="17"/>
      <c r="CI710" s="17"/>
      <c r="CJ710" s="17"/>
      <c r="CK710" s="17"/>
      <c r="CL710" s="17"/>
      <c r="CM710" s="17"/>
      <c r="CN710" s="17"/>
      <c r="CO710" s="17"/>
      <c r="CP710" s="17"/>
      <c r="CQ710" s="17"/>
      <c r="CR710" s="17"/>
      <c r="CS710" s="17"/>
      <c r="CT710" s="17"/>
      <c r="CU710" s="17"/>
      <c r="CV710" s="17"/>
      <c r="CW710" s="17"/>
      <c r="CX710" s="17"/>
      <c r="CY710" s="17"/>
      <c r="CZ710" s="17"/>
      <c r="DA710" s="17"/>
      <c r="DB710" s="17"/>
      <c r="DC710" s="17"/>
      <c r="DD710" s="17"/>
      <c r="DE710" s="17"/>
      <c r="DF710" s="17"/>
      <c r="DG710" s="17"/>
      <c r="DH710" s="17"/>
      <c r="DI710" s="17"/>
      <c r="DJ710" s="17"/>
      <c r="DK710" s="17"/>
      <c r="DL710" s="17"/>
      <c r="DM710" s="17"/>
      <c r="DN710" s="17"/>
      <c r="DO710" s="17"/>
      <c r="DP710" s="17"/>
      <c r="DQ710" s="17"/>
      <c r="DR710" s="17"/>
      <c r="DS710" s="17"/>
      <c r="DT710" s="17"/>
      <c r="DU710" s="17"/>
      <c r="DV710" s="17"/>
      <c r="DW710" s="17"/>
      <c r="DX710" s="17"/>
      <c r="DY710" s="17"/>
      <c r="DZ710" s="17"/>
      <c r="EA710" s="17"/>
      <c r="EB710" s="17"/>
    </row>
    <row r="711" spans="2:132" x14ac:dyDescent="0.25"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7"/>
      <c r="CA711" s="17"/>
      <c r="CB711" s="17"/>
      <c r="CC711" s="17"/>
      <c r="CD711" s="17"/>
      <c r="CE711" s="17"/>
      <c r="CF711" s="17"/>
      <c r="CG711" s="17"/>
      <c r="CH711" s="17"/>
      <c r="CI711" s="17"/>
      <c r="CJ711" s="17"/>
      <c r="CK711" s="17"/>
      <c r="CL711" s="17"/>
      <c r="CM711" s="17"/>
      <c r="CN711" s="17"/>
      <c r="CO711" s="17"/>
      <c r="CP711" s="17"/>
      <c r="CQ711" s="17"/>
      <c r="CR711" s="17"/>
      <c r="CS711" s="17"/>
      <c r="CT711" s="17"/>
      <c r="CU711" s="17"/>
      <c r="CV711" s="17"/>
      <c r="CW711" s="17"/>
      <c r="CX711" s="17"/>
      <c r="CY711" s="17"/>
      <c r="CZ711" s="17"/>
      <c r="DA711" s="17"/>
      <c r="DB711" s="17"/>
      <c r="DC711" s="17"/>
      <c r="DD711" s="17"/>
      <c r="DE711" s="17"/>
      <c r="DF711" s="17"/>
      <c r="DG711" s="17"/>
      <c r="DH711" s="17"/>
      <c r="DI711" s="17"/>
      <c r="DJ711" s="17"/>
      <c r="DK711" s="17"/>
      <c r="DL711" s="17"/>
      <c r="DM711" s="17"/>
      <c r="DN711" s="17"/>
      <c r="DO711" s="17"/>
      <c r="DP711" s="17"/>
      <c r="DQ711" s="17"/>
      <c r="DR711" s="17"/>
      <c r="DS711" s="17"/>
      <c r="DT711" s="17"/>
      <c r="DU711" s="17"/>
      <c r="DV711" s="17"/>
      <c r="DW711" s="17"/>
      <c r="DX711" s="17"/>
      <c r="DY711" s="17"/>
      <c r="DZ711" s="17"/>
      <c r="EA711" s="17"/>
      <c r="EB711" s="17"/>
    </row>
    <row r="712" spans="2:132" x14ac:dyDescent="0.25"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7"/>
      <c r="CA712" s="17"/>
      <c r="CB712" s="17"/>
      <c r="CC712" s="17"/>
      <c r="CD712" s="17"/>
      <c r="CE712" s="17"/>
      <c r="CF712" s="17"/>
      <c r="CG712" s="17"/>
      <c r="CH712" s="17"/>
      <c r="CI712" s="17"/>
      <c r="CJ712" s="17"/>
      <c r="CK712" s="17"/>
      <c r="CL712" s="17"/>
      <c r="CM712" s="17"/>
      <c r="CN712" s="17"/>
      <c r="CO712" s="17"/>
      <c r="CP712" s="17"/>
      <c r="CQ712" s="17"/>
      <c r="CR712" s="17"/>
      <c r="CS712" s="17"/>
      <c r="CT712" s="17"/>
      <c r="CU712" s="17"/>
      <c r="CV712" s="17"/>
      <c r="CW712" s="17"/>
      <c r="CX712" s="17"/>
      <c r="CY712" s="17"/>
      <c r="CZ712" s="17"/>
      <c r="DA712" s="17"/>
      <c r="DB712" s="17"/>
      <c r="DC712" s="17"/>
      <c r="DD712" s="17"/>
      <c r="DE712" s="17"/>
      <c r="DF712" s="17"/>
      <c r="DG712" s="17"/>
      <c r="DH712" s="17"/>
      <c r="DI712" s="17"/>
      <c r="DJ712" s="17"/>
      <c r="DK712" s="17"/>
      <c r="DL712" s="17"/>
      <c r="DM712" s="17"/>
      <c r="DN712" s="17"/>
      <c r="DO712" s="17"/>
      <c r="DP712" s="17"/>
      <c r="DQ712" s="17"/>
      <c r="DR712" s="17"/>
      <c r="DS712" s="17"/>
      <c r="DT712" s="17"/>
      <c r="DU712" s="17"/>
      <c r="DV712" s="17"/>
      <c r="DW712" s="17"/>
      <c r="DX712" s="17"/>
      <c r="DY712" s="17"/>
      <c r="DZ712" s="17"/>
      <c r="EA712" s="17"/>
      <c r="EB712" s="17"/>
    </row>
    <row r="713" spans="2:132" x14ac:dyDescent="0.25"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7"/>
      <c r="CA713" s="17"/>
      <c r="CB713" s="17"/>
      <c r="CC713" s="17"/>
      <c r="CD713" s="17"/>
      <c r="CE713" s="17"/>
      <c r="CF713" s="17"/>
      <c r="CG713" s="17"/>
      <c r="CH713" s="17"/>
      <c r="CI713" s="17"/>
      <c r="CJ713" s="17"/>
      <c r="CK713" s="17"/>
      <c r="CL713" s="17"/>
      <c r="CM713" s="17"/>
      <c r="CN713" s="17"/>
      <c r="CO713" s="17"/>
      <c r="CP713" s="17"/>
      <c r="CQ713" s="17"/>
      <c r="CR713" s="17"/>
      <c r="CS713" s="17"/>
      <c r="CT713" s="17"/>
      <c r="CU713" s="17"/>
      <c r="CV713" s="17"/>
      <c r="CW713" s="17"/>
      <c r="CX713" s="17"/>
      <c r="CY713" s="17"/>
      <c r="CZ713" s="17"/>
      <c r="DA713" s="17"/>
      <c r="DB713" s="17"/>
      <c r="DC713" s="17"/>
      <c r="DD713" s="17"/>
      <c r="DE713" s="17"/>
      <c r="DF713" s="17"/>
      <c r="DG713" s="17"/>
      <c r="DH713" s="17"/>
      <c r="DI713" s="17"/>
      <c r="DJ713" s="17"/>
      <c r="DK713" s="17"/>
      <c r="DL713" s="17"/>
      <c r="DM713" s="17"/>
      <c r="DN713" s="17"/>
      <c r="DO713" s="17"/>
      <c r="DP713" s="17"/>
      <c r="DQ713" s="17"/>
      <c r="DR713" s="17"/>
      <c r="DS713" s="17"/>
      <c r="DT713" s="17"/>
      <c r="DU713" s="17"/>
      <c r="DV713" s="17"/>
      <c r="DW713" s="17"/>
      <c r="DX713" s="17"/>
      <c r="DY713" s="17"/>
      <c r="DZ713" s="17"/>
      <c r="EA713" s="17"/>
      <c r="EB713" s="17"/>
    </row>
    <row r="714" spans="2:132" x14ac:dyDescent="0.25"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7"/>
      <c r="CA714" s="17"/>
      <c r="CB714" s="17"/>
      <c r="CC714" s="17"/>
      <c r="CD714" s="17"/>
      <c r="CE714" s="17"/>
      <c r="CF714" s="17"/>
      <c r="CG714" s="17"/>
      <c r="CH714" s="17"/>
      <c r="CI714" s="17"/>
      <c r="CJ714" s="17"/>
      <c r="CK714" s="17"/>
      <c r="CL714" s="17"/>
      <c r="CM714" s="17"/>
      <c r="CN714" s="17"/>
      <c r="CO714" s="17"/>
      <c r="CP714" s="17"/>
      <c r="CQ714" s="17"/>
      <c r="CR714" s="17"/>
      <c r="CS714" s="17"/>
      <c r="CT714" s="17"/>
      <c r="CU714" s="17"/>
      <c r="CV714" s="17"/>
      <c r="CW714" s="17"/>
      <c r="CX714" s="17"/>
      <c r="CY714" s="17"/>
      <c r="CZ714" s="17"/>
      <c r="DA714" s="17"/>
      <c r="DB714" s="17"/>
      <c r="DC714" s="17"/>
      <c r="DD714" s="17"/>
      <c r="DE714" s="17"/>
      <c r="DF714" s="17"/>
      <c r="DG714" s="17"/>
      <c r="DH714" s="17"/>
      <c r="DI714" s="17"/>
      <c r="DJ714" s="17"/>
      <c r="DK714" s="17"/>
      <c r="DL714" s="17"/>
      <c r="DM714" s="17"/>
      <c r="DN714" s="17"/>
      <c r="DO714" s="17"/>
      <c r="DP714" s="17"/>
      <c r="DQ714" s="17"/>
      <c r="DR714" s="17"/>
      <c r="DS714" s="17"/>
      <c r="DT714" s="17"/>
      <c r="DU714" s="17"/>
      <c r="DV714" s="17"/>
      <c r="DW714" s="17"/>
      <c r="DX714" s="17"/>
      <c r="DY714" s="17"/>
      <c r="DZ714" s="17"/>
      <c r="EA714" s="17"/>
      <c r="EB714" s="17"/>
    </row>
    <row r="715" spans="2:132" x14ac:dyDescent="0.25"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7"/>
      <c r="CA715" s="17"/>
      <c r="CB715" s="17"/>
      <c r="CC715" s="17"/>
      <c r="CD715" s="17"/>
      <c r="CE715" s="17"/>
      <c r="CF715" s="17"/>
      <c r="CG715" s="17"/>
      <c r="CH715" s="17"/>
      <c r="CI715" s="17"/>
      <c r="CJ715" s="17"/>
      <c r="CK715" s="17"/>
      <c r="CL715" s="17"/>
      <c r="CM715" s="17"/>
      <c r="CN715" s="17"/>
      <c r="CO715" s="17"/>
      <c r="CP715" s="17"/>
      <c r="CQ715" s="17"/>
      <c r="CR715" s="17"/>
      <c r="CS715" s="17"/>
      <c r="CT715" s="17"/>
      <c r="CU715" s="17"/>
      <c r="CV715" s="17"/>
      <c r="CW715" s="17"/>
      <c r="CX715" s="17"/>
      <c r="CY715" s="17"/>
      <c r="CZ715" s="17"/>
      <c r="DA715" s="17"/>
      <c r="DB715" s="17"/>
      <c r="DC715" s="17"/>
      <c r="DD715" s="17"/>
      <c r="DE715" s="17"/>
      <c r="DF715" s="17"/>
      <c r="DG715" s="17"/>
      <c r="DH715" s="17"/>
      <c r="DI715" s="17"/>
      <c r="DJ715" s="17"/>
      <c r="DK715" s="17"/>
      <c r="DL715" s="17"/>
      <c r="DM715" s="17"/>
      <c r="DN715" s="17"/>
      <c r="DO715" s="17"/>
      <c r="DP715" s="17"/>
      <c r="DQ715" s="17"/>
      <c r="DR715" s="17"/>
      <c r="DS715" s="17"/>
      <c r="DT715" s="17"/>
      <c r="DU715" s="17"/>
      <c r="DV715" s="17"/>
      <c r="DW715" s="17"/>
      <c r="DX715" s="17"/>
      <c r="DY715" s="17"/>
      <c r="DZ715" s="17"/>
      <c r="EA715" s="17"/>
      <c r="EB715" s="17"/>
    </row>
    <row r="716" spans="2:132" x14ac:dyDescent="0.25"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7"/>
      <c r="CA716" s="17"/>
      <c r="CB716" s="17"/>
      <c r="CC716" s="17"/>
      <c r="CD716" s="17"/>
      <c r="CE716" s="17"/>
      <c r="CF716" s="17"/>
      <c r="CG716" s="17"/>
      <c r="CH716" s="17"/>
      <c r="CI716" s="17"/>
      <c r="CJ716" s="17"/>
      <c r="CK716" s="17"/>
      <c r="CL716" s="17"/>
      <c r="CM716" s="17"/>
      <c r="CN716" s="17"/>
      <c r="CO716" s="17"/>
      <c r="CP716" s="17"/>
      <c r="CQ716" s="17"/>
      <c r="CR716" s="17"/>
      <c r="CS716" s="17"/>
      <c r="CT716" s="17"/>
      <c r="CU716" s="17"/>
      <c r="CV716" s="17"/>
      <c r="CW716" s="17"/>
      <c r="CX716" s="17"/>
      <c r="CY716" s="17"/>
      <c r="CZ716" s="17"/>
      <c r="DA716" s="17"/>
      <c r="DB716" s="17"/>
      <c r="DC716" s="17"/>
      <c r="DD716" s="17"/>
      <c r="DE716" s="17"/>
      <c r="DF716" s="17"/>
      <c r="DG716" s="17"/>
      <c r="DH716" s="17"/>
      <c r="DI716" s="17"/>
      <c r="DJ716" s="17"/>
      <c r="DK716" s="17"/>
      <c r="DL716" s="17"/>
      <c r="DM716" s="17"/>
      <c r="DN716" s="17"/>
      <c r="DO716" s="17"/>
      <c r="DP716" s="17"/>
      <c r="DQ716" s="17"/>
      <c r="DR716" s="17"/>
      <c r="DS716" s="17"/>
      <c r="DT716" s="17"/>
      <c r="DU716" s="17"/>
      <c r="DV716" s="17"/>
      <c r="DW716" s="17"/>
      <c r="DX716" s="17"/>
      <c r="DY716" s="17"/>
      <c r="DZ716" s="17"/>
      <c r="EA716" s="17"/>
      <c r="EB716" s="17"/>
    </row>
    <row r="717" spans="2:132" x14ac:dyDescent="0.25"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7"/>
      <c r="CA717" s="17"/>
      <c r="CB717" s="17"/>
      <c r="CC717" s="17"/>
      <c r="CD717" s="17"/>
      <c r="CE717" s="17"/>
      <c r="CF717" s="17"/>
      <c r="CG717" s="17"/>
      <c r="CH717" s="17"/>
      <c r="CI717" s="17"/>
      <c r="CJ717" s="17"/>
      <c r="CK717" s="17"/>
      <c r="CL717" s="17"/>
      <c r="CM717" s="17"/>
      <c r="CN717" s="17"/>
      <c r="CO717" s="17"/>
      <c r="CP717" s="17"/>
      <c r="CQ717" s="17"/>
      <c r="CR717" s="17"/>
      <c r="CS717" s="17"/>
      <c r="CT717" s="17"/>
      <c r="CU717" s="17"/>
      <c r="CV717" s="17"/>
      <c r="CW717" s="17"/>
      <c r="CX717" s="17"/>
      <c r="CY717" s="17"/>
      <c r="CZ717" s="17"/>
      <c r="DA717" s="17"/>
      <c r="DB717" s="17"/>
      <c r="DC717" s="17"/>
      <c r="DD717" s="17"/>
      <c r="DE717" s="17"/>
      <c r="DF717" s="17"/>
      <c r="DG717" s="17"/>
      <c r="DH717" s="17"/>
      <c r="DI717" s="17"/>
      <c r="DJ717" s="17"/>
      <c r="DK717" s="17"/>
      <c r="DL717" s="17"/>
      <c r="DM717" s="17"/>
      <c r="DN717" s="17"/>
      <c r="DO717" s="17"/>
      <c r="DP717" s="17"/>
      <c r="DQ717" s="17"/>
      <c r="DR717" s="17"/>
      <c r="DS717" s="17"/>
      <c r="DT717" s="17"/>
      <c r="DU717" s="17"/>
      <c r="DV717" s="17"/>
      <c r="DW717" s="17"/>
      <c r="DX717" s="17"/>
      <c r="DY717" s="17"/>
      <c r="DZ717" s="17"/>
      <c r="EA717" s="17"/>
      <c r="EB717" s="17"/>
    </row>
    <row r="718" spans="2:132" x14ac:dyDescent="0.25"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7"/>
      <c r="CA718" s="17"/>
      <c r="CB718" s="17"/>
      <c r="CC718" s="17"/>
      <c r="CD718" s="17"/>
      <c r="CE718" s="17"/>
      <c r="CF718" s="17"/>
      <c r="CG718" s="17"/>
      <c r="CH718" s="17"/>
      <c r="CI718" s="17"/>
      <c r="CJ718" s="17"/>
      <c r="CK718" s="17"/>
      <c r="CL718" s="17"/>
      <c r="CM718" s="17"/>
      <c r="CN718" s="17"/>
      <c r="CO718" s="17"/>
      <c r="CP718" s="17"/>
      <c r="CQ718" s="17"/>
      <c r="CR718" s="17"/>
      <c r="CS718" s="17"/>
      <c r="CT718" s="17"/>
      <c r="CU718" s="17"/>
      <c r="CV718" s="17"/>
      <c r="CW718" s="17"/>
      <c r="CX718" s="17"/>
      <c r="CY718" s="17"/>
      <c r="CZ718" s="17"/>
      <c r="DA718" s="17"/>
      <c r="DB718" s="17"/>
      <c r="DC718" s="17"/>
      <c r="DD718" s="17"/>
      <c r="DE718" s="17"/>
      <c r="DF718" s="17"/>
      <c r="DG718" s="17"/>
      <c r="DH718" s="17"/>
      <c r="DI718" s="17"/>
      <c r="DJ718" s="17"/>
      <c r="DK718" s="17"/>
      <c r="DL718" s="17"/>
      <c r="DM718" s="17"/>
      <c r="DN718" s="17"/>
      <c r="DO718" s="17"/>
      <c r="DP718" s="17"/>
      <c r="DQ718" s="17"/>
      <c r="DR718" s="17"/>
      <c r="DS718" s="17"/>
      <c r="DT718" s="17"/>
      <c r="DU718" s="17"/>
      <c r="DV718" s="17"/>
      <c r="DW718" s="17"/>
      <c r="DX718" s="17"/>
      <c r="DY718" s="17"/>
      <c r="DZ718" s="17"/>
      <c r="EA718" s="17"/>
      <c r="EB718" s="17"/>
    </row>
    <row r="719" spans="2:132" x14ac:dyDescent="0.25"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7"/>
      <c r="CA719" s="17"/>
      <c r="CB719" s="17"/>
      <c r="CC719" s="17"/>
      <c r="CD719" s="17"/>
      <c r="CE719" s="17"/>
      <c r="CF719" s="17"/>
      <c r="CG719" s="17"/>
      <c r="CH719" s="17"/>
      <c r="CI719" s="17"/>
      <c r="CJ719" s="17"/>
      <c r="CK719" s="17"/>
      <c r="CL719" s="17"/>
      <c r="CM719" s="17"/>
      <c r="CN719" s="17"/>
      <c r="CO719" s="17"/>
      <c r="CP719" s="17"/>
      <c r="CQ719" s="17"/>
      <c r="CR719" s="17"/>
      <c r="CS719" s="17"/>
      <c r="CT719" s="17"/>
      <c r="CU719" s="17"/>
      <c r="CV719" s="17"/>
      <c r="CW719" s="17"/>
      <c r="CX719" s="17"/>
      <c r="CY719" s="17"/>
      <c r="CZ719" s="17"/>
      <c r="DA719" s="17"/>
      <c r="DB719" s="17"/>
      <c r="DC719" s="17"/>
      <c r="DD719" s="17"/>
      <c r="DE719" s="17"/>
      <c r="DF719" s="17"/>
      <c r="DG719" s="17"/>
      <c r="DH719" s="17"/>
      <c r="DI719" s="17"/>
      <c r="DJ719" s="17"/>
      <c r="DK719" s="17"/>
      <c r="DL719" s="17"/>
      <c r="DM719" s="17"/>
      <c r="DN719" s="17"/>
      <c r="DO719" s="17"/>
      <c r="DP719" s="17"/>
      <c r="DQ719" s="17"/>
      <c r="DR719" s="17"/>
      <c r="DS719" s="17"/>
      <c r="DT719" s="17"/>
      <c r="DU719" s="17"/>
      <c r="DV719" s="17"/>
      <c r="DW719" s="17"/>
      <c r="DX719" s="17"/>
      <c r="DY719" s="17"/>
      <c r="DZ719" s="17"/>
      <c r="EA719" s="17"/>
      <c r="EB719" s="17"/>
    </row>
    <row r="720" spans="2:132" x14ac:dyDescent="0.25"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7"/>
      <c r="CA720" s="17"/>
      <c r="CB720" s="17"/>
      <c r="CC720" s="17"/>
      <c r="CD720" s="17"/>
      <c r="CE720" s="17"/>
      <c r="CF720" s="17"/>
      <c r="CG720" s="17"/>
      <c r="CH720" s="17"/>
      <c r="CI720" s="17"/>
      <c r="CJ720" s="17"/>
      <c r="CK720" s="17"/>
      <c r="CL720" s="17"/>
      <c r="CM720" s="17"/>
      <c r="CN720" s="17"/>
      <c r="CO720" s="17"/>
      <c r="CP720" s="17"/>
      <c r="CQ720" s="17"/>
      <c r="CR720" s="17"/>
      <c r="CS720" s="17"/>
      <c r="CT720" s="17"/>
      <c r="CU720" s="17"/>
      <c r="CV720" s="17"/>
      <c r="CW720" s="17"/>
      <c r="CX720" s="17"/>
      <c r="CY720" s="17"/>
      <c r="CZ720" s="17"/>
      <c r="DA720" s="17"/>
      <c r="DB720" s="17"/>
      <c r="DC720" s="17"/>
      <c r="DD720" s="17"/>
      <c r="DE720" s="17"/>
      <c r="DF720" s="17"/>
      <c r="DG720" s="17"/>
      <c r="DH720" s="17"/>
      <c r="DI720" s="17"/>
      <c r="DJ720" s="17"/>
      <c r="DK720" s="17"/>
      <c r="DL720" s="17"/>
      <c r="DM720" s="17"/>
      <c r="DN720" s="17"/>
      <c r="DO720" s="17"/>
      <c r="DP720" s="17"/>
      <c r="DQ720" s="17"/>
      <c r="DR720" s="17"/>
      <c r="DS720" s="17"/>
      <c r="DT720" s="17"/>
      <c r="DU720" s="17"/>
      <c r="DV720" s="17"/>
      <c r="DW720" s="17"/>
      <c r="DX720" s="17"/>
      <c r="DY720" s="17"/>
      <c r="DZ720" s="17"/>
      <c r="EA720" s="17"/>
      <c r="EB720" s="17"/>
    </row>
    <row r="721" spans="2:132" x14ac:dyDescent="0.25"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  <c r="BO721" s="17"/>
      <c r="BP721" s="17"/>
      <c r="BQ721" s="17"/>
      <c r="BR721" s="17"/>
      <c r="BS721" s="17"/>
      <c r="BT721" s="17"/>
      <c r="BU721" s="17"/>
      <c r="BV721" s="17"/>
      <c r="BW721" s="17"/>
      <c r="BX721" s="17"/>
      <c r="BY721" s="17"/>
      <c r="BZ721" s="17"/>
      <c r="CA721" s="17"/>
      <c r="CB721" s="17"/>
      <c r="CC721" s="17"/>
      <c r="CD721" s="17"/>
      <c r="CE721" s="17"/>
      <c r="CF721" s="17"/>
      <c r="CG721" s="17"/>
      <c r="CH721" s="17"/>
      <c r="CI721" s="17"/>
      <c r="CJ721" s="17"/>
      <c r="CK721" s="17"/>
      <c r="CL721" s="17"/>
      <c r="CM721" s="17"/>
      <c r="CN721" s="17"/>
      <c r="CO721" s="17"/>
      <c r="CP721" s="17"/>
      <c r="CQ721" s="17"/>
      <c r="CR721" s="17"/>
      <c r="CS721" s="17"/>
      <c r="CT721" s="17"/>
      <c r="CU721" s="17"/>
      <c r="CV721" s="17"/>
      <c r="CW721" s="17"/>
      <c r="CX721" s="17"/>
      <c r="CY721" s="17"/>
      <c r="CZ721" s="17"/>
      <c r="DA721" s="17"/>
      <c r="DB721" s="17"/>
      <c r="DC721" s="17"/>
      <c r="DD721" s="17"/>
      <c r="DE721" s="17"/>
      <c r="DF721" s="17"/>
      <c r="DG721" s="17"/>
      <c r="DH721" s="17"/>
      <c r="DI721" s="17"/>
      <c r="DJ721" s="17"/>
      <c r="DK721" s="17"/>
      <c r="DL721" s="17"/>
      <c r="DM721" s="17"/>
      <c r="DN721" s="17"/>
      <c r="DO721" s="17"/>
      <c r="DP721" s="17"/>
      <c r="DQ721" s="17"/>
      <c r="DR721" s="17"/>
      <c r="DS721" s="17"/>
      <c r="DT721" s="17"/>
      <c r="DU721" s="17"/>
      <c r="DV721" s="17"/>
      <c r="DW721" s="17"/>
      <c r="DX721" s="17"/>
      <c r="DY721" s="17"/>
      <c r="DZ721" s="17"/>
      <c r="EA721" s="17"/>
      <c r="EB721" s="17"/>
    </row>
    <row r="722" spans="2:132" x14ac:dyDescent="0.25"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7"/>
      <c r="BS722" s="17"/>
      <c r="BT722" s="17"/>
      <c r="BU722" s="17"/>
      <c r="BV722" s="17"/>
      <c r="BW722" s="17"/>
      <c r="BX722" s="17"/>
      <c r="BY722" s="17"/>
      <c r="BZ722" s="17"/>
      <c r="CA722" s="17"/>
      <c r="CB722" s="17"/>
      <c r="CC722" s="17"/>
      <c r="CD722" s="17"/>
      <c r="CE722" s="17"/>
      <c r="CF722" s="17"/>
      <c r="CG722" s="17"/>
      <c r="CH722" s="17"/>
      <c r="CI722" s="17"/>
      <c r="CJ722" s="17"/>
      <c r="CK722" s="17"/>
      <c r="CL722" s="17"/>
      <c r="CM722" s="17"/>
      <c r="CN722" s="17"/>
      <c r="CO722" s="17"/>
      <c r="CP722" s="17"/>
      <c r="CQ722" s="17"/>
      <c r="CR722" s="17"/>
      <c r="CS722" s="17"/>
      <c r="CT722" s="17"/>
      <c r="CU722" s="17"/>
      <c r="CV722" s="17"/>
      <c r="CW722" s="17"/>
      <c r="CX722" s="17"/>
      <c r="CY722" s="17"/>
      <c r="CZ722" s="17"/>
      <c r="DA722" s="17"/>
      <c r="DB722" s="17"/>
      <c r="DC722" s="17"/>
      <c r="DD722" s="17"/>
      <c r="DE722" s="17"/>
      <c r="DF722" s="17"/>
      <c r="DG722" s="17"/>
      <c r="DH722" s="17"/>
      <c r="DI722" s="17"/>
      <c r="DJ722" s="17"/>
      <c r="DK722" s="17"/>
      <c r="DL722" s="17"/>
      <c r="DM722" s="17"/>
      <c r="DN722" s="17"/>
      <c r="DO722" s="17"/>
      <c r="DP722" s="17"/>
      <c r="DQ722" s="17"/>
      <c r="DR722" s="17"/>
      <c r="DS722" s="17"/>
      <c r="DT722" s="17"/>
      <c r="DU722" s="17"/>
      <c r="DV722" s="17"/>
      <c r="DW722" s="17"/>
      <c r="DX722" s="17"/>
      <c r="DY722" s="17"/>
      <c r="DZ722" s="17"/>
      <c r="EA722" s="17"/>
      <c r="EB722" s="17"/>
    </row>
    <row r="723" spans="2:132" x14ac:dyDescent="0.25"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  <c r="BO723" s="17"/>
      <c r="BP723" s="17"/>
      <c r="BQ723" s="17"/>
      <c r="BR723" s="17"/>
      <c r="BS723" s="17"/>
      <c r="BT723" s="17"/>
      <c r="BU723" s="17"/>
      <c r="BV723" s="17"/>
      <c r="BW723" s="17"/>
      <c r="BX723" s="17"/>
      <c r="BY723" s="17"/>
      <c r="BZ723" s="17"/>
      <c r="CA723" s="17"/>
      <c r="CB723" s="17"/>
      <c r="CC723" s="17"/>
      <c r="CD723" s="17"/>
      <c r="CE723" s="17"/>
      <c r="CF723" s="17"/>
      <c r="CG723" s="17"/>
      <c r="CH723" s="17"/>
      <c r="CI723" s="17"/>
      <c r="CJ723" s="17"/>
      <c r="CK723" s="17"/>
      <c r="CL723" s="17"/>
      <c r="CM723" s="17"/>
      <c r="CN723" s="17"/>
      <c r="CO723" s="17"/>
      <c r="CP723" s="17"/>
      <c r="CQ723" s="17"/>
      <c r="CR723" s="17"/>
      <c r="CS723" s="17"/>
      <c r="CT723" s="17"/>
      <c r="CU723" s="17"/>
      <c r="CV723" s="17"/>
      <c r="CW723" s="17"/>
      <c r="CX723" s="17"/>
      <c r="CY723" s="17"/>
      <c r="CZ723" s="17"/>
      <c r="DA723" s="17"/>
      <c r="DB723" s="17"/>
      <c r="DC723" s="17"/>
      <c r="DD723" s="17"/>
      <c r="DE723" s="17"/>
      <c r="DF723" s="17"/>
      <c r="DG723" s="17"/>
      <c r="DH723" s="17"/>
      <c r="DI723" s="17"/>
      <c r="DJ723" s="17"/>
      <c r="DK723" s="17"/>
      <c r="DL723" s="17"/>
      <c r="DM723" s="17"/>
      <c r="DN723" s="17"/>
      <c r="DO723" s="17"/>
      <c r="DP723" s="17"/>
      <c r="DQ723" s="17"/>
      <c r="DR723" s="17"/>
      <c r="DS723" s="17"/>
      <c r="DT723" s="17"/>
      <c r="DU723" s="17"/>
      <c r="DV723" s="17"/>
      <c r="DW723" s="17"/>
      <c r="DX723" s="17"/>
      <c r="DY723" s="17"/>
      <c r="DZ723" s="17"/>
      <c r="EA723" s="17"/>
      <c r="EB723" s="17"/>
    </row>
    <row r="724" spans="2:132" x14ac:dyDescent="0.25"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7"/>
      <c r="BS724" s="17"/>
      <c r="BT724" s="17"/>
      <c r="BU724" s="17"/>
      <c r="BV724" s="17"/>
      <c r="BW724" s="17"/>
      <c r="BX724" s="17"/>
      <c r="BY724" s="17"/>
      <c r="BZ724" s="17"/>
      <c r="CA724" s="17"/>
      <c r="CB724" s="17"/>
      <c r="CC724" s="17"/>
      <c r="CD724" s="17"/>
      <c r="CE724" s="17"/>
      <c r="CF724" s="17"/>
      <c r="CG724" s="17"/>
      <c r="CH724" s="17"/>
      <c r="CI724" s="17"/>
      <c r="CJ724" s="17"/>
      <c r="CK724" s="17"/>
      <c r="CL724" s="17"/>
      <c r="CM724" s="17"/>
      <c r="CN724" s="17"/>
      <c r="CO724" s="17"/>
      <c r="CP724" s="17"/>
      <c r="CQ724" s="17"/>
      <c r="CR724" s="17"/>
      <c r="CS724" s="17"/>
      <c r="CT724" s="17"/>
      <c r="CU724" s="17"/>
      <c r="CV724" s="17"/>
      <c r="CW724" s="17"/>
      <c r="CX724" s="17"/>
      <c r="CY724" s="17"/>
      <c r="CZ724" s="17"/>
      <c r="DA724" s="17"/>
      <c r="DB724" s="17"/>
      <c r="DC724" s="17"/>
      <c r="DD724" s="17"/>
      <c r="DE724" s="17"/>
      <c r="DF724" s="17"/>
      <c r="DG724" s="17"/>
      <c r="DH724" s="17"/>
      <c r="DI724" s="17"/>
      <c r="DJ724" s="17"/>
      <c r="DK724" s="17"/>
      <c r="DL724" s="17"/>
      <c r="DM724" s="17"/>
      <c r="DN724" s="17"/>
      <c r="DO724" s="17"/>
      <c r="DP724" s="17"/>
      <c r="DQ724" s="17"/>
      <c r="DR724" s="17"/>
      <c r="DS724" s="17"/>
      <c r="DT724" s="17"/>
      <c r="DU724" s="17"/>
      <c r="DV724" s="17"/>
      <c r="DW724" s="17"/>
      <c r="DX724" s="17"/>
      <c r="DY724" s="17"/>
      <c r="DZ724" s="17"/>
      <c r="EA724" s="17"/>
      <c r="EB724" s="17"/>
    </row>
    <row r="725" spans="2:132" x14ac:dyDescent="0.25"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  <c r="BO725" s="17"/>
      <c r="BP725" s="17"/>
      <c r="BQ725" s="17"/>
      <c r="BR725" s="17"/>
      <c r="BS725" s="17"/>
      <c r="BT725" s="17"/>
      <c r="BU725" s="17"/>
      <c r="BV725" s="17"/>
      <c r="BW725" s="17"/>
      <c r="BX725" s="17"/>
      <c r="BY725" s="17"/>
      <c r="BZ725" s="17"/>
      <c r="CA725" s="17"/>
      <c r="CB725" s="17"/>
      <c r="CC725" s="17"/>
      <c r="CD725" s="17"/>
      <c r="CE725" s="17"/>
      <c r="CF725" s="17"/>
      <c r="CG725" s="17"/>
      <c r="CH725" s="17"/>
      <c r="CI725" s="17"/>
      <c r="CJ725" s="17"/>
      <c r="CK725" s="17"/>
      <c r="CL725" s="17"/>
      <c r="CM725" s="17"/>
      <c r="CN725" s="17"/>
      <c r="CO725" s="17"/>
      <c r="CP725" s="17"/>
      <c r="CQ725" s="17"/>
      <c r="CR725" s="17"/>
      <c r="CS725" s="17"/>
      <c r="CT725" s="17"/>
      <c r="CU725" s="17"/>
      <c r="CV725" s="17"/>
      <c r="CW725" s="17"/>
      <c r="CX725" s="17"/>
      <c r="CY725" s="17"/>
      <c r="CZ725" s="17"/>
      <c r="DA725" s="17"/>
      <c r="DB725" s="17"/>
      <c r="DC725" s="17"/>
      <c r="DD725" s="17"/>
      <c r="DE725" s="17"/>
      <c r="DF725" s="17"/>
      <c r="DG725" s="17"/>
      <c r="DH725" s="17"/>
      <c r="DI725" s="17"/>
      <c r="DJ725" s="17"/>
      <c r="DK725" s="17"/>
      <c r="DL725" s="17"/>
      <c r="DM725" s="17"/>
      <c r="DN725" s="17"/>
      <c r="DO725" s="17"/>
      <c r="DP725" s="17"/>
      <c r="DQ725" s="17"/>
      <c r="DR725" s="17"/>
      <c r="DS725" s="17"/>
      <c r="DT725" s="17"/>
      <c r="DU725" s="17"/>
      <c r="DV725" s="17"/>
      <c r="DW725" s="17"/>
      <c r="DX725" s="17"/>
      <c r="DY725" s="17"/>
      <c r="DZ725" s="17"/>
      <c r="EA725" s="17"/>
      <c r="EB725" s="17"/>
    </row>
    <row r="726" spans="2:132" x14ac:dyDescent="0.25"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  <c r="BR726" s="17"/>
      <c r="BS726" s="17"/>
      <c r="BT726" s="17"/>
      <c r="BU726" s="17"/>
      <c r="BV726" s="17"/>
      <c r="BW726" s="17"/>
      <c r="BX726" s="17"/>
      <c r="BY726" s="17"/>
      <c r="BZ726" s="17"/>
      <c r="CA726" s="17"/>
      <c r="CB726" s="17"/>
      <c r="CC726" s="17"/>
      <c r="CD726" s="17"/>
      <c r="CE726" s="17"/>
      <c r="CF726" s="17"/>
      <c r="CG726" s="17"/>
      <c r="CH726" s="17"/>
      <c r="CI726" s="17"/>
      <c r="CJ726" s="17"/>
      <c r="CK726" s="17"/>
      <c r="CL726" s="17"/>
      <c r="CM726" s="17"/>
      <c r="CN726" s="17"/>
      <c r="CO726" s="17"/>
      <c r="CP726" s="17"/>
      <c r="CQ726" s="17"/>
      <c r="CR726" s="17"/>
      <c r="CS726" s="17"/>
      <c r="CT726" s="17"/>
      <c r="CU726" s="17"/>
      <c r="CV726" s="17"/>
      <c r="CW726" s="17"/>
      <c r="CX726" s="17"/>
      <c r="CY726" s="17"/>
      <c r="CZ726" s="17"/>
      <c r="DA726" s="17"/>
      <c r="DB726" s="17"/>
      <c r="DC726" s="17"/>
      <c r="DD726" s="17"/>
      <c r="DE726" s="17"/>
      <c r="DF726" s="17"/>
      <c r="DG726" s="17"/>
      <c r="DH726" s="17"/>
      <c r="DI726" s="17"/>
      <c r="DJ726" s="17"/>
      <c r="DK726" s="17"/>
      <c r="DL726" s="17"/>
      <c r="DM726" s="17"/>
      <c r="DN726" s="17"/>
      <c r="DO726" s="17"/>
      <c r="DP726" s="17"/>
      <c r="DQ726" s="17"/>
      <c r="DR726" s="17"/>
      <c r="DS726" s="17"/>
      <c r="DT726" s="17"/>
      <c r="DU726" s="17"/>
      <c r="DV726" s="17"/>
      <c r="DW726" s="17"/>
      <c r="DX726" s="17"/>
      <c r="DY726" s="17"/>
      <c r="DZ726" s="17"/>
      <c r="EA726" s="17"/>
      <c r="EB726" s="17"/>
    </row>
    <row r="727" spans="2:132" x14ac:dyDescent="0.25"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  <c r="BO727" s="17"/>
      <c r="BP727" s="17"/>
      <c r="BQ727" s="17"/>
      <c r="BR727" s="17"/>
      <c r="BS727" s="17"/>
      <c r="BT727" s="17"/>
      <c r="BU727" s="17"/>
      <c r="BV727" s="17"/>
      <c r="BW727" s="17"/>
      <c r="BX727" s="17"/>
      <c r="BY727" s="17"/>
      <c r="BZ727" s="17"/>
      <c r="CA727" s="17"/>
      <c r="CB727" s="17"/>
      <c r="CC727" s="17"/>
      <c r="CD727" s="17"/>
      <c r="CE727" s="17"/>
      <c r="CF727" s="17"/>
      <c r="CG727" s="17"/>
      <c r="CH727" s="17"/>
      <c r="CI727" s="17"/>
      <c r="CJ727" s="17"/>
      <c r="CK727" s="17"/>
      <c r="CL727" s="17"/>
      <c r="CM727" s="17"/>
      <c r="CN727" s="17"/>
      <c r="CO727" s="17"/>
      <c r="CP727" s="17"/>
      <c r="CQ727" s="17"/>
      <c r="CR727" s="17"/>
      <c r="CS727" s="17"/>
      <c r="CT727" s="17"/>
      <c r="CU727" s="17"/>
      <c r="CV727" s="17"/>
      <c r="CW727" s="17"/>
      <c r="CX727" s="17"/>
      <c r="CY727" s="17"/>
      <c r="CZ727" s="17"/>
      <c r="DA727" s="17"/>
      <c r="DB727" s="17"/>
      <c r="DC727" s="17"/>
      <c r="DD727" s="17"/>
      <c r="DE727" s="17"/>
      <c r="DF727" s="17"/>
      <c r="DG727" s="17"/>
      <c r="DH727" s="17"/>
      <c r="DI727" s="17"/>
      <c r="DJ727" s="17"/>
      <c r="DK727" s="17"/>
      <c r="DL727" s="17"/>
      <c r="DM727" s="17"/>
      <c r="DN727" s="17"/>
      <c r="DO727" s="17"/>
      <c r="DP727" s="17"/>
      <c r="DQ727" s="17"/>
      <c r="DR727" s="17"/>
      <c r="DS727" s="17"/>
      <c r="DT727" s="17"/>
      <c r="DU727" s="17"/>
      <c r="DV727" s="17"/>
      <c r="DW727" s="17"/>
      <c r="DX727" s="17"/>
      <c r="DY727" s="17"/>
      <c r="DZ727" s="17"/>
      <c r="EA727" s="17"/>
      <c r="EB727" s="17"/>
    </row>
    <row r="728" spans="2:132" x14ac:dyDescent="0.25"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7"/>
      <c r="BS728" s="17"/>
      <c r="BT728" s="17"/>
      <c r="BU728" s="17"/>
      <c r="BV728" s="17"/>
      <c r="BW728" s="17"/>
      <c r="BX728" s="17"/>
      <c r="BY728" s="17"/>
      <c r="BZ728" s="17"/>
      <c r="CA728" s="17"/>
      <c r="CB728" s="17"/>
      <c r="CC728" s="17"/>
      <c r="CD728" s="17"/>
      <c r="CE728" s="17"/>
      <c r="CF728" s="17"/>
      <c r="CG728" s="17"/>
      <c r="CH728" s="17"/>
      <c r="CI728" s="17"/>
      <c r="CJ728" s="17"/>
      <c r="CK728" s="17"/>
      <c r="CL728" s="17"/>
      <c r="CM728" s="17"/>
      <c r="CN728" s="17"/>
      <c r="CO728" s="17"/>
      <c r="CP728" s="17"/>
      <c r="CQ728" s="17"/>
      <c r="CR728" s="17"/>
      <c r="CS728" s="17"/>
      <c r="CT728" s="17"/>
      <c r="CU728" s="17"/>
      <c r="CV728" s="17"/>
      <c r="CW728" s="17"/>
      <c r="CX728" s="17"/>
      <c r="CY728" s="17"/>
      <c r="CZ728" s="17"/>
      <c r="DA728" s="17"/>
      <c r="DB728" s="17"/>
      <c r="DC728" s="17"/>
      <c r="DD728" s="17"/>
      <c r="DE728" s="17"/>
      <c r="DF728" s="17"/>
      <c r="DG728" s="17"/>
      <c r="DH728" s="17"/>
      <c r="DI728" s="17"/>
      <c r="DJ728" s="17"/>
      <c r="DK728" s="17"/>
      <c r="DL728" s="17"/>
      <c r="DM728" s="17"/>
      <c r="DN728" s="17"/>
      <c r="DO728" s="17"/>
      <c r="DP728" s="17"/>
      <c r="DQ728" s="17"/>
      <c r="DR728" s="17"/>
      <c r="DS728" s="17"/>
      <c r="DT728" s="17"/>
      <c r="DU728" s="17"/>
      <c r="DV728" s="17"/>
      <c r="DW728" s="17"/>
      <c r="DX728" s="17"/>
      <c r="DY728" s="17"/>
      <c r="DZ728" s="17"/>
      <c r="EA728" s="17"/>
      <c r="EB728" s="17"/>
    </row>
    <row r="729" spans="2:132" x14ac:dyDescent="0.25"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7"/>
      <c r="BS729" s="17"/>
      <c r="BT729" s="17"/>
      <c r="BU729" s="17"/>
      <c r="BV729" s="17"/>
      <c r="BW729" s="17"/>
      <c r="BX729" s="17"/>
      <c r="BY729" s="17"/>
      <c r="BZ729" s="17"/>
      <c r="CA729" s="17"/>
      <c r="CB729" s="17"/>
      <c r="CC729" s="17"/>
      <c r="CD729" s="17"/>
      <c r="CE729" s="17"/>
      <c r="CF729" s="17"/>
      <c r="CG729" s="17"/>
      <c r="CH729" s="17"/>
      <c r="CI729" s="17"/>
      <c r="CJ729" s="17"/>
      <c r="CK729" s="17"/>
      <c r="CL729" s="17"/>
      <c r="CM729" s="17"/>
      <c r="CN729" s="17"/>
      <c r="CO729" s="17"/>
      <c r="CP729" s="17"/>
      <c r="CQ729" s="17"/>
      <c r="CR729" s="17"/>
      <c r="CS729" s="17"/>
      <c r="CT729" s="17"/>
      <c r="CU729" s="17"/>
      <c r="CV729" s="17"/>
      <c r="CW729" s="17"/>
      <c r="CX729" s="17"/>
      <c r="CY729" s="17"/>
      <c r="CZ729" s="17"/>
      <c r="DA729" s="17"/>
      <c r="DB729" s="17"/>
      <c r="DC729" s="17"/>
      <c r="DD729" s="17"/>
      <c r="DE729" s="17"/>
      <c r="DF729" s="17"/>
      <c r="DG729" s="17"/>
      <c r="DH729" s="17"/>
      <c r="DI729" s="17"/>
      <c r="DJ729" s="17"/>
      <c r="DK729" s="17"/>
      <c r="DL729" s="17"/>
      <c r="DM729" s="17"/>
      <c r="DN729" s="17"/>
      <c r="DO729" s="17"/>
      <c r="DP729" s="17"/>
      <c r="DQ729" s="17"/>
      <c r="DR729" s="17"/>
      <c r="DS729" s="17"/>
      <c r="DT729" s="17"/>
      <c r="DU729" s="17"/>
      <c r="DV729" s="17"/>
      <c r="DW729" s="17"/>
      <c r="DX729" s="17"/>
      <c r="DY729" s="17"/>
      <c r="DZ729" s="17"/>
      <c r="EA729" s="17"/>
      <c r="EB729" s="17"/>
    </row>
    <row r="730" spans="2:132" x14ac:dyDescent="0.25"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7"/>
      <c r="CA730" s="17"/>
      <c r="CB730" s="17"/>
      <c r="CC730" s="17"/>
      <c r="CD730" s="17"/>
      <c r="CE730" s="17"/>
      <c r="CF730" s="17"/>
      <c r="CG730" s="17"/>
      <c r="CH730" s="17"/>
      <c r="CI730" s="17"/>
      <c r="CJ730" s="17"/>
      <c r="CK730" s="17"/>
      <c r="CL730" s="17"/>
      <c r="CM730" s="17"/>
      <c r="CN730" s="17"/>
      <c r="CO730" s="17"/>
      <c r="CP730" s="17"/>
      <c r="CQ730" s="17"/>
      <c r="CR730" s="17"/>
      <c r="CS730" s="17"/>
      <c r="CT730" s="17"/>
      <c r="CU730" s="17"/>
      <c r="CV730" s="17"/>
      <c r="CW730" s="17"/>
      <c r="CX730" s="17"/>
      <c r="CY730" s="17"/>
      <c r="CZ730" s="17"/>
      <c r="DA730" s="17"/>
      <c r="DB730" s="17"/>
      <c r="DC730" s="17"/>
      <c r="DD730" s="17"/>
      <c r="DE730" s="17"/>
      <c r="DF730" s="17"/>
      <c r="DG730" s="17"/>
      <c r="DH730" s="17"/>
      <c r="DI730" s="17"/>
      <c r="DJ730" s="17"/>
      <c r="DK730" s="17"/>
      <c r="DL730" s="17"/>
      <c r="DM730" s="17"/>
      <c r="DN730" s="17"/>
      <c r="DO730" s="17"/>
      <c r="DP730" s="17"/>
      <c r="DQ730" s="17"/>
      <c r="DR730" s="17"/>
      <c r="DS730" s="17"/>
      <c r="DT730" s="17"/>
      <c r="DU730" s="17"/>
      <c r="DV730" s="17"/>
      <c r="DW730" s="17"/>
      <c r="DX730" s="17"/>
      <c r="DY730" s="17"/>
      <c r="DZ730" s="17"/>
      <c r="EA730" s="17"/>
      <c r="EB730" s="17"/>
    </row>
    <row r="731" spans="2:132" x14ac:dyDescent="0.25"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7"/>
      <c r="CA731" s="17"/>
      <c r="CB731" s="17"/>
      <c r="CC731" s="17"/>
      <c r="CD731" s="17"/>
      <c r="CE731" s="17"/>
      <c r="CF731" s="17"/>
      <c r="CG731" s="17"/>
      <c r="CH731" s="17"/>
      <c r="CI731" s="17"/>
      <c r="CJ731" s="17"/>
      <c r="CK731" s="17"/>
      <c r="CL731" s="17"/>
      <c r="CM731" s="17"/>
      <c r="CN731" s="17"/>
      <c r="CO731" s="17"/>
      <c r="CP731" s="17"/>
      <c r="CQ731" s="17"/>
      <c r="CR731" s="17"/>
      <c r="CS731" s="17"/>
      <c r="CT731" s="17"/>
      <c r="CU731" s="17"/>
      <c r="CV731" s="17"/>
      <c r="CW731" s="17"/>
      <c r="CX731" s="17"/>
      <c r="CY731" s="17"/>
      <c r="CZ731" s="17"/>
      <c r="DA731" s="17"/>
      <c r="DB731" s="17"/>
      <c r="DC731" s="17"/>
      <c r="DD731" s="17"/>
      <c r="DE731" s="17"/>
      <c r="DF731" s="17"/>
      <c r="DG731" s="17"/>
      <c r="DH731" s="17"/>
      <c r="DI731" s="17"/>
      <c r="DJ731" s="17"/>
      <c r="DK731" s="17"/>
      <c r="DL731" s="17"/>
      <c r="DM731" s="17"/>
      <c r="DN731" s="17"/>
      <c r="DO731" s="17"/>
      <c r="DP731" s="17"/>
      <c r="DQ731" s="17"/>
      <c r="DR731" s="17"/>
      <c r="DS731" s="17"/>
      <c r="DT731" s="17"/>
      <c r="DU731" s="17"/>
      <c r="DV731" s="17"/>
      <c r="DW731" s="17"/>
      <c r="DX731" s="17"/>
      <c r="DY731" s="17"/>
      <c r="DZ731" s="17"/>
      <c r="EA731" s="17"/>
      <c r="EB731" s="17"/>
    </row>
    <row r="732" spans="2:132" x14ac:dyDescent="0.25"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7"/>
      <c r="CA732" s="17"/>
      <c r="CB732" s="17"/>
      <c r="CC732" s="17"/>
      <c r="CD732" s="17"/>
      <c r="CE732" s="17"/>
      <c r="CF732" s="17"/>
      <c r="CG732" s="17"/>
      <c r="CH732" s="17"/>
      <c r="CI732" s="17"/>
      <c r="CJ732" s="17"/>
      <c r="CK732" s="17"/>
      <c r="CL732" s="17"/>
      <c r="CM732" s="17"/>
      <c r="CN732" s="17"/>
      <c r="CO732" s="17"/>
      <c r="CP732" s="17"/>
      <c r="CQ732" s="17"/>
      <c r="CR732" s="17"/>
      <c r="CS732" s="17"/>
      <c r="CT732" s="17"/>
      <c r="CU732" s="17"/>
      <c r="CV732" s="17"/>
      <c r="CW732" s="17"/>
      <c r="CX732" s="17"/>
      <c r="CY732" s="17"/>
      <c r="CZ732" s="17"/>
      <c r="DA732" s="17"/>
      <c r="DB732" s="17"/>
      <c r="DC732" s="17"/>
      <c r="DD732" s="17"/>
      <c r="DE732" s="17"/>
      <c r="DF732" s="17"/>
      <c r="DG732" s="17"/>
      <c r="DH732" s="17"/>
      <c r="DI732" s="17"/>
      <c r="DJ732" s="17"/>
      <c r="DK732" s="17"/>
      <c r="DL732" s="17"/>
      <c r="DM732" s="17"/>
      <c r="DN732" s="17"/>
      <c r="DO732" s="17"/>
      <c r="DP732" s="17"/>
      <c r="DQ732" s="17"/>
      <c r="DR732" s="17"/>
      <c r="DS732" s="17"/>
      <c r="DT732" s="17"/>
      <c r="DU732" s="17"/>
      <c r="DV732" s="17"/>
      <c r="DW732" s="17"/>
      <c r="DX732" s="17"/>
      <c r="DY732" s="17"/>
      <c r="DZ732" s="17"/>
      <c r="EA732" s="17"/>
      <c r="EB732" s="17"/>
    </row>
    <row r="733" spans="2:132" x14ac:dyDescent="0.25"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7"/>
      <c r="CA733" s="17"/>
      <c r="CB733" s="17"/>
      <c r="CC733" s="17"/>
      <c r="CD733" s="17"/>
      <c r="CE733" s="17"/>
      <c r="CF733" s="17"/>
      <c r="CG733" s="17"/>
      <c r="CH733" s="17"/>
      <c r="CI733" s="17"/>
      <c r="CJ733" s="17"/>
      <c r="CK733" s="17"/>
      <c r="CL733" s="17"/>
      <c r="CM733" s="17"/>
      <c r="CN733" s="17"/>
      <c r="CO733" s="17"/>
      <c r="CP733" s="17"/>
      <c r="CQ733" s="17"/>
      <c r="CR733" s="17"/>
      <c r="CS733" s="17"/>
      <c r="CT733" s="17"/>
      <c r="CU733" s="17"/>
      <c r="CV733" s="17"/>
      <c r="CW733" s="17"/>
      <c r="CX733" s="17"/>
      <c r="CY733" s="17"/>
      <c r="CZ733" s="17"/>
      <c r="DA733" s="17"/>
      <c r="DB733" s="17"/>
      <c r="DC733" s="17"/>
      <c r="DD733" s="17"/>
      <c r="DE733" s="17"/>
      <c r="DF733" s="17"/>
      <c r="DG733" s="17"/>
      <c r="DH733" s="17"/>
      <c r="DI733" s="17"/>
      <c r="DJ733" s="17"/>
      <c r="DK733" s="17"/>
      <c r="DL733" s="17"/>
      <c r="DM733" s="17"/>
      <c r="DN733" s="17"/>
      <c r="DO733" s="17"/>
      <c r="DP733" s="17"/>
      <c r="DQ733" s="17"/>
      <c r="DR733" s="17"/>
      <c r="DS733" s="17"/>
      <c r="DT733" s="17"/>
      <c r="DU733" s="17"/>
      <c r="DV733" s="17"/>
      <c r="DW733" s="17"/>
      <c r="DX733" s="17"/>
      <c r="DY733" s="17"/>
      <c r="DZ733" s="17"/>
      <c r="EA733" s="17"/>
      <c r="EB733" s="17"/>
    </row>
    <row r="734" spans="2:132" x14ac:dyDescent="0.25"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7"/>
      <c r="CA734" s="17"/>
      <c r="CB734" s="17"/>
      <c r="CC734" s="17"/>
      <c r="CD734" s="17"/>
      <c r="CE734" s="17"/>
      <c r="CF734" s="17"/>
      <c r="CG734" s="17"/>
      <c r="CH734" s="17"/>
      <c r="CI734" s="17"/>
      <c r="CJ734" s="17"/>
      <c r="CK734" s="17"/>
      <c r="CL734" s="17"/>
      <c r="CM734" s="17"/>
      <c r="CN734" s="17"/>
      <c r="CO734" s="17"/>
      <c r="CP734" s="17"/>
      <c r="CQ734" s="17"/>
      <c r="CR734" s="17"/>
      <c r="CS734" s="17"/>
      <c r="CT734" s="17"/>
      <c r="CU734" s="17"/>
      <c r="CV734" s="17"/>
      <c r="CW734" s="17"/>
      <c r="CX734" s="17"/>
      <c r="CY734" s="17"/>
      <c r="CZ734" s="17"/>
      <c r="DA734" s="17"/>
      <c r="DB734" s="17"/>
      <c r="DC734" s="17"/>
      <c r="DD734" s="17"/>
      <c r="DE734" s="17"/>
      <c r="DF734" s="17"/>
      <c r="DG734" s="17"/>
      <c r="DH734" s="17"/>
      <c r="DI734" s="17"/>
      <c r="DJ734" s="17"/>
      <c r="DK734" s="17"/>
      <c r="DL734" s="17"/>
      <c r="DM734" s="17"/>
      <c r="DN734" s="17"/>
      <c r="DO734" s="17"/>
      <c r="DP734" s="17"/>
      <c r="DQ734" s="17"/>
      <c r="DR734" s="17"/>
      <c r="DS734" s="17"/>
      <c r="DT734" s="17"/>
      <c r="DU734" s="17"/>
      <c r="DV734" s="17"/>
      <c r="DW734" s="17"/>
      <c r="DX734" s="17"/>
      <c r="DY734" s="17"/>
      <c r="DZ734" s="17"/>
      <c r="EA734" s="17"/>
      <c r="EB734" s="17"/>
    </row>
    <row r="735" spans="2:132" x14ac:dyDescent="0.25"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7"/>
      <c r="CA735" s="17"/>
      <c r="CB735" s="17"/>
      <c r="CC735" s="17"/>
      <c r="CD735" s="17"/>
      <c r="CE735" s="17"/>
      <c r="CF735" s="17"/>
      <c r="CG735" s="17"/>
      <c r="CH735" s="17"/>
      <c r="CI735" s="17"/>
      <c r="CJ735" s="17"/>
      <c r="CK735" s="17"/>
      <c r="CL735" s="17"/>
      <c r="CM735" s="17"/>
      <c r="CN735" s="17"/>
      <c r="CO735" s="17"/>
      <c r="CP735" s="17"/>
      <c r="CQ735" s="17"/>
      <c r="CR735" s="17"/>
      <c r="CS735" s="17"/>
      <c r="CT735" s="17"/>
      <c r="CU735" s="17"/>
      <c r="CV735" s="17"/>
      <c r="CW735" s="17"/>
      <c r="CX735" s="17"/>
      <c r="CY735" s="17"/>
      <c r="CZ735" s="17"/>
      <c r="DA735" s="17"/>
      <c r="DB735" s="17"/>
      <c r="DC735" s="17"/>
      <c r="DD735" s="17"/>
      <c r="DE735" s="17"/>
      <c r="DF735" s="17"/>
      <c r="DG735" s="17"/>
      <c r="DH735" s="17"/>
      <c r="DI735" s="17"/>
      <c r="DJ735" s="17"/>
      <c r="DK735" s="17"/>
      <c r="DL735" s="17"/>
      <c r="DM735" s="17"/>
      <c r="DN735" s="17"/>
      <c r="DO735" s="17"/>
      <c r="DP735" s="17"/>
      <c r="DQ735" s="17"/>
      <c r="DR735" s="17"/>
      <c r="DS735" s="17"/>
      <c r="DT735" s="17"/>
      <c r="DU735" s="17"/>
      <c r="DV735" s="17"/>
      <c r="DW735" s="17"/>
      <c r="DX735" s="17"/>
      <c r="DY735" s="17"/>
      <c r="DZ735" s="17"/>
      <c r="EA735" s="17"/>
      <c r="EB735" s="17"/>
    </row>
    <row r="736" spans="2:132" x14ac:dyDescent="0.25"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7"/>
      <c r="CA736" s="17"/>
      <c r="CB736" s="17"/>
      <c r="CC736" s="17"/>
      <c r="CD736" s="17"/>
      <c r="CE736" s="17"/>
      <c r="CF736" s="17"/>
      <c r="CG736" s="17"/>
      <c r="CH736" s="17"/>
      <c r="CI736" s="17"/>
      <c r="CJ736" s="17"/>
      <c r="CK736" s="17"/>
      <c r="CL736" s="17"/>
      <c r="CM736" s="17"/>
      <c r="CN736" s="17"/>
      <c r="CO736" s="17"/>
      <c r="CP736" s="17"/>
      <c r="CQ736" s="17"/>
      <c r="CR736" s="17"/>
      <c r="CS736" s="17"/>
      <c r="CT736" s="17"/>
      <c r="CU736" s="17"/>
      <c r="CV736" s="17"/>
      <c r="CW736" s="17"/>
      <c r="CX736" s="17"/>
      <c r="CY736" s="17"/>
      <c r="CZ736" s="17"/>
      <c r="DA736" s="17"/>
      <c r="DB736" s="17"/>
      <c r="DC736" s="17"/>
      <c r="DD736" s="17"/>
      <c r="DE736" s="17"/>
      <c r="DF736" s="17"/>
      <c r="DG736" s="17"/>
      <c r="DH736" s="17"/>
      <c r="DI736" s="17"/>
      <c r="DJ736" s="17"/>
      <c r="DK736" s="17"/>
      <c r="DL736" s="17"/>
      <c r="DM736" s="17"/>
      <c r="DN736" s="17"/>
      <c r="DO736" s="17"/>
      <c r="DP736" s="17"/>
      <c r="DQ736" s="17"/>
      <c r="DR736" s="17"/>
      <c r="DS736" s="17"/>
      <c r="DT736" s="17"/>
      <c r="DU736" s="17"/>
      <c r="DV736" s="17"/>
      <c r="DW736" s="17"/>
      <c r="DX736" s="17"/>
      <c r="DY736" s="17"/>
      <c r="DZ736" s="17"/>
      <c r="EA736" s="17"/>
      <c r="EB736" s="17"/>
    </row>
    <row r="737" spans="2:132" x14ac:dyDescent="0.25"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7"/>
      <c r="CA737" s="17"/>
      <c r="CB737" s="17"/>
      <c r="CC737" s="17"/>
      <c r="CD737" s="17"/>
      <c r="CE737" s="17"/>
      <c r="CF737" s="17"/>
      <c r="CG737" s="17"/>
      <c r="CH737" s="17"/>
      <c r="CI737" s="17"/>
      <c r="CJ737" s="17"/>
      <c r="CK737" s="17"/>
      <c r="CL737" s="17"/>
      <c r="CM737" s="17"/>
      <c r="CN737" s="17"/>
      <c r="CO737" s="17"/>
      <c r="CP737" s="17"/>
      <c r="CQ737" s="17"/>
      <c r="CR737" s="17"/>
      <c r="CS737" s="17"/>
      <c r="CT737" s="17"/>
      <c r="CU737" s="17"/>
      <c r="CV737" s="17"/>
      <c r="CW737" s="17"/>
      <c r="CX737" s="17"/>
      <c r="CY737" s="17"/>
      <c r="CZ737" s="17"/>
      <c r="DA737" s="17"/>
      <c r="DB737" s="17"/>
      <c r="DC737" s="17"/>
      <c r="DD737" s="17"/>
      <c r="DE737" s="17"/>
      <c r="DF737" s="17"/>
      <c r="DG737" s="17"/>
      <c r="DH737" s="17"/>
      <c r="DI737" s="17"/>
      <c r="DJ737" s="17"/>
      <c r="DK737" s="17"/>
      <c r="DL737" s="17"/>
      <c r="DM737" s="17"/>
      <c r="DN737" s="17"/>
      <c r="DO737" s="17"/>
      <c r="DP737" s="17"/>
      <c r="DQ737" s="17"/>
      <c r="DR737" s="17"/>
      <c r="DS737" s="17"/>
      <c r="DT737" s="17"/>
      <c r="DU737" s="17"/>
      <c r="DV737" s="17"/>
      <c r="DW737" s="17"/>
      <c r="DX737" s="17"/>
      <c r="DY737" s="17"/>
      <c r="DZ737" s="17"/>
      <c r="EA737" s="17"/>
      <c r="EB737" s="17"/>
    </row>
    <row r="738" spans="2:132" x14ac:dyDescent="0.25"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7"/>
      <c r="CA738" s="17"/>
      <c r="CB738" s="17"/>
      <c r="CC738" s="17"/>
      <c r="CD738" s="17"/>
      <c r="CE738" s="17"/>
      <c r="CF738" s="17"/>
      <c r="CG738" s="17"/>
      <c r="CH738" s="17"/>
      <c r="CI738" s="17"/>
      <c r="CJ738" s="17"/>
      <c r="CK738" s="17"/>
      <c r="CL738" s="17"/>
      <c r="CM738" s="17"/>
      <c r="CN738" s="17"/>
      <c r="CO738" s="17"/>
      <c r="CP738" s="17"/>
      <c r="CQ738" s="17"/>
      <c r="CR738" s="17"/>
      <c r="CS738" s="17"/>
      <c r="CT738" s="17"/>
      <c r="CU738" s="17"/>
      <c r="CV738" s="17"/>
      <c r="CW738" s="17"/>
      <c r="CX738" s="17"/>
      <c r="CY738" s="17"/>
      <c r="CZ738" s="17"/>
      <c r="DA738" s="17"/>
      <c r="DB738" s="17"/>
      <c r="DC738" s="17"/>
      <c r="DD738" s="17"/>
      <c r="DE738" s="17"/>
      <c r="DF738" s="17"/>
      <c r="DG738" s="17"/>
      <c r="DH738" s="17"/>
      <c r="DI738" s="17"/>
      <c r="DJ738" s="17"/>
      <c r="DK738" s="17"/>
      <c r="DL738" s="17"/>
      <c r="DM738" s="17"/>
      <c r="DN738" s="17"/>
      <c r="DO738" s="17"/>
      <c r="DP738" s="17"/>
      <c r="DQ738" s="17"/>
      <c r="DR738" s="17"/>
      <c r="DS738" s="17"/>
      <c r="DT738" s="17"/>
      <c r="DU738" s="17"/>
      <c r="DV738" s="17"/>
      <c r="DW738" s="17"/>
      <c r="DX738" s="17"/>
      <c r="DY738" s="17"/>
      <c r="DZ738" s="17"/>
      <c r="EA738" s="17"/>
      <c r="EB738" s="17"/>
    </row>
    <row r="739" spans="2:132" x14ac:dyDescent="0.25"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7"/>
      <c r="CA739" s="17"/>
      <c r="CB739" s="17"/>
      <c r="CC739" s="17"/>
      <c r="CD739" s="17"/>
      <c r="CE739" s="17"/>
      <c r="CF739" s="17"/>
      <c r="CG739" s="17"/>
      <c r="CH739" s="17"/>
      <c r="CI739" s="17"/>
      <c r="CJ739" s="17"/>
      <c r="CK739" s="17"/>
      <c r="CL739" s="17"/>
      <c r="CM739" s="17"/>
      <c r="CN739" s="17"/>
      <c r="CO739" s="17"/>
      <c r="CP739" s="17"/>
      <c r="CQ739" s="17"/>
      <c r="CR739" s="17"/>
      <c r="CS739" s="17"/>
      <c r="CT739" s="17"/>
      <c r="CU739" s="17"/>
      <c r="CV739" s="17"/>
      <c r="CW739" s="17"/>
      <c r="CX739" s="17"/>
      <c r="CY739" s="17"/>
      <c r="CZ739" s="17"/>
      <c r="DA739" s="17"/>
      <c r="DB739" s="17"/>
      <c r="DC739" s="17"/>
      <c r="DD739" s="17"/>
      <c r="DE739" s="17"/>
      <c r="DF739" s="17"/>
      <c r="DG739" s="17"/>
      <c r="DH739" s="17"/>
      <c r="DI739" s="17"/>
      <c r="DJ739" s="17"/>
      <c r="DK739" s="17"/>
      <c r="DL739" s="17"/>
      <c r="DM739" s="17"/>
      <c r="DN739" s="17"/>
      <c r="DO739" s="17"/>
      <c r="DP739" s="17"/>
      <c r="DQ739" s="17"/>
      <c r="DR739" s="17"/>
      <c r="DS739" s="17"/>
      <c r="DT739" s="17"/>
      <c r="DU739" s="17"/>
      <c r="DV739" s="17"/>
      <c r="DW739" s="17"/>
      <c r="DX739" s="17"/>
      <c r="DY739" s="17"/>
      <c r="DZ739" s="17"/>
      <c r="EA739" s="17"/>
      <c r="EB739" s="17"/>
    </row>
    <row r="740" spans="2:132" x14ac:dyDescent="0.25"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7"/>
      <c r="CA740" s="17"/>
      <c r="CB740" s="17"/>
      <c r="CC740" s="17"/>
      <c r="CD740" s="17"/>
      <c r="CE740" s="17"/>
      <c r="CF740" s="17"/>
      <c r="CG740" s="17"/>
      <c r="CH740" s="17"/>
      <c r="CI740" s="17"/>
      <c r="CJ740" s="17"/>
      <c r="CK740" s="17"/>
      <c r="CL740" s="17"/>
      <c r="CM740" s="17"/>
      <c r="CN740" s="17"/>
      <c r="CO740" s="17"/>
      <c r="CP740" s="17"/>
      <c r="CQ740" s="17"/>
      <c r="CR740" s="17"/>
      <c r="CS740" s="17"/>
      <c r="CT740" s="17"/>
      <c r="CU740" s="17"/>
      <c r="CV740" s="17"/>
      <c r="CW740" s="17"/>
      <c r="CX740" s="17"/>
      <c r="CY740" s="17"/>
      <c r="CZ740" s="17"/>
      <c r="DA740" s="17"/>
      <c r="DB740" s="17"/>
      <c r="DC740" s="17"/>
      <c r="DD740" s="17"/>
      <c r="DE740" s="17"/>
      <c r="DF740" s="17"/>
      <c r="DG740" s="17"/>
      <c r="DH740" s="17"/>
      <c r="DI740" s="17"/>
      <c r="DJ740" s="17"/>
      <c r="DK740" s="17"/>
      <c r="DL740" s="17"/>
      <c r="DM740" s="17"/>
      <c r="DN740" s="17"/>
      <c r="DO740" s="17"/>
      <c r="DP740" s="17"/>
      <c r="DQ740" s="17"/>
      <c r="DR740" s="17"/>
      <c r="DS740" s="17"/>
      <c r="DT740" s="17"/>
      <c r="DU740" s="17"/>
      <c r="DV740" s="17"/>
      <c r="DW740" s="17"/>
      <c r="DX740" s="17"/>
      <c r="DY740" s="17"/>
      <c r="DZ740" s="17"/>
      <c r="EA740" s="17"/>
      <c r="EB740" s="17"/>
    </row>
    <row r="741" spans="2:132" x14ac:dyDescent="0.25"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7"/>
      <c r="CA741" s="17"/>
      <c r="CB741" s="17"/>
      <c r="CC741" s="17"/>
      <c r="CD741" s="17"/>
      <c r="CE741" s="17"/>
      <c r="CF741" s="17"/>
      <c r="CG741" s="17"/>
      <c r="CH741" s="17"/>
      <c r="CI741" s="17"/>
      <c r="CJ741" s="17"/>
      <c r="CK741" s="17"/>
      <c r="CL741" s="17"/>
      <c r="CM741" s="17"/>
      <c r="CN741" s="17"/>
      <c r="CO741" s="17"/>
      <c r="CP741" s="17"/>
      <c r="CQ741" s="17"/>
      <c r="CR741" s="17"/>
      <c r="CS741" s="17"/>
      <c r="CT741" s="17"/>
      <c r="CU741" s="17"/>
      <c r="CV741" s="17"/>
      <c r="CW741" s="17"/>
      <c r="CX741" s="17"/>
      <c r="CY741" s="17"/>
      <c r="CZ741" s="17"/>
      <c r="DA741" s="17"/>
      <c r="DB741" s="17"/>
      <c r="DC741" s="17"/>
      <c r="DD741" s="17"/>
      <c r="DE741" s="17"/>
      <c r="DF741" s="17"/>
      <c r="DG741" s="17"/>
      <c r="DH741" s="17"/>
      <c r="DI741" s="17"/>
      <c r="DJ741" s="17"/>
      <c r="DK741" s="17"/>
      <c r="DL741" s="17"/>
      <c r="DM741" s="17"/>
      <c r="DN741" s="17"/>
      <c r="DO741" s="17"/>
      <c r="DP741" s="17"/>
      <c r="DQ741" s="17"/>
      <c r="DR741" s="17"/>
      <c r="DS741" s="17"/>
      <c r="DT741" s="17"/>
      <c r="DU741" s="17"/>
      <c r="DV741" s="17"/>
      <c r="DW741" s="17"/>
      <c r="DX741" s="17"/>
      <c r="DY741" s="17"/>
      <c r="DZ741" s="17"/>
      <c r="EA741" s="17"/>
      <c r="EB741" s="17"/>
    </row>
    <row r="742" spans="2:132" x14ac:dyDescent="0.25"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7"/>
      <c r="CA742" s="17"/>
      <c r="CB742" s="17"/>
      <c r="CC742" s="17"/>
      <c r="CD742" s="17"/>
      <c r="CE742" s="17"/>
      <c r="CF742" s="17"/>
      <c r="CG742" s="17"/>
      <c r="CH742" s="17"/>
      <c r="CI742" s="17"/>
      <c r="CJ742" s="17"/>
      <c r="CK742" s="17"/>
      <c r="CL742" s="17"/>
      <c r="CM742" s="17"/>
      <c r="CN742" s="17"/>
      <c r="CO742" s="17"/>
      <c r="CP742" s="17"/>
      <c r="CQ742" s="17"/>
      <c r="CR742" s="17"/>
      <c r="CS742" s="17"/>
      <c r="CT742" s="17"/>
      <c r="CU742" s="17"/>
      <c r="CV742" s="17"/>
      <c r="CW742" s="17"/>
      <c r="CX742" s="17"/>
      <c r="CY742" s="17"/>
      <c r="CZ742" s="17"/>
      <c r="DA742" s="17"/>
      <c r="DB742" s="17"/>
      <c r="DC742" s="17"/>
      <c r="DD742" s="17"/>
      <c r="DE742" s="17"/>
      <c r="DF742" s="17"/>
      <c r="DG742" s="17"/>
      <c r="DH742" s="17"/>
      <c r="DI742" s="17"/>
      <c r="DJ742" s="17"/>
      <c r="DK742" s="17"/>
      <c r="DL742" s="17"/>
      <c r="DM742" s="17"/>
      <c r="DN742" s="17"/>
      <c r="DO742" s="17"/>
      <c r="DP742" s="17"/>
      <c r="DQ742" s="17"/>
      <c r="DR742" s="17"/>
      <c r="DS742" s="17"/>
      <c r="DT742" s="17"/>
      <c r="DU742" s="17"/>
      <c r="DV742" s="17"/>
      <c r="DW742" s="17"/>
      <c r="DX742" s="17"/>
      <c r="DY742" s="17"/>
      <c r="DZ742" s="17"/>
      <c r="EA742" s="17"/>
      <c r="EB742" s="17"/>
    </row>
    <row r="743" spans="2:132" x14ac:dyDescent="0.25"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7"/>
      <c r="CA743" s="17"/>
      <c r="CB743" s="17"/>
      <c r="CC743" s="17"/>
      <c r="CD743" s="17"/>
      <c r="CE743" s="17"/>
      <c r="CF743" s="17"/>
      <c r="CG743" s="17"/>
      <c r="CH743" s="17"/>
      <c r="CI743" s="17"/>
      <c r="CJ743" s="17"/>
      <c r="CK743" s="17"/>
      <c r="CL743" s="17"/>
      <c r="CM743" s="17"/>
      <c r="CN743" s="17"/>
      <c r="CO743" s="17"/>
      <c r="CP743" s="17"/>
      <c r="CQ743" s="17"/>
      <c r="CR743" s="17"/>
      <c r="CS743" s="17"/>
      <c r="CT743" s="17"/>
      <c r="CU743" s="17"/>
      <c r="CV743" s="17"/>
      <c r="CW743" s="17"/>
      <c r="CX743" s="17"/>
      <c r="CY743" s="17"/>
      <c r="CZ743" s="17"/>
      <c r="DA743" s="17"/>
      <c r="DB743" s="17"/>
      <c r="DC743" s="17"/>
      <c r="DD743" s="17"/>
      <c r="DE743" s="17"/>
      <c r="DF743" s="17"/>
      <c r="DG743" s="17"/>
      <c r="DH743" s="17"/>
      <c r="DI743" s="17"/>
      <c r="DJ743" s="17"/>
      <c r="DK743" s="17"/>
      <c r="DL743" s="17"/>
      <c r="DM743" s="17"/>
      <c r="DN743" s="17"/>
      <c r="DO743" s="17"/>
      <c r="DP743" s="17"/>
      <c r="DQ743" s="17"/>
      <c r="DR743" s="17"/>
      <c r="DS743" s="17"/>
      <c r="DT743" s="17"/>
      <c r="DU743" s="17"/>
      <c r="DV743" s="17"/>
      <c r="DW743" s="17"/>
      <c r="DX743" s="17"/>
      <c r="DY743" s="17"/>
      <c r="DZ743" s="17"/>
      <c r="EA743" s="17"/>
      <c r="EB743" s="17"/>
    </row>
    <row r="744" spans="2:132" x14ac:dyDescent="0.25"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7"/>
      <c r="CA744" s="17"/>
      <c r="CB744" s="17"/>
      <c r="CC744" s="17"/>
      <c r="CD744" s="17"/>
      <c r="CE744" s="17"/>
      <c r="CF744" s="17"/>
      <c r="CG744" s="17"/>
      <c r="CH744" s="17"/>
      <c r="CI744" s="17"/>
      <c r="CJ744" s="17"/>
      <c r="CK744" s="17"/>
      <c r="CL744" s="17"/>
      <c r="CM744" s="17"/>
      <c r="CN744" s="17"/>
      <c r="CO744" s="17"/>
      <c r="CP744" s="17"/>
      <c r="CQ744" s="17"/>
      <c r="CR744" s="17"/>
      <c r="CS744" s="17"/>
      <c r="CT744" s="17"/>
      <c r="CU744" s="17"/>
      <c r="CV744" s="17"/>
      <c r="CW744" s="17"/>
      <c r="CX744" s="17"/>
      <c r="CY744" s="17"/>
      <c r="CZ744" s="17"/>
      <c r="DA744" s="17"/>
      <c r="DB744" s="17"/>
      <c r="DC744" s="17"/>
      <c r="DD744" s="17"/>
      <c r="DE744" s="17"/>
      <c r="DF744" s="17"/>
      <c r="DG744" s="17"/>
      <c r="DH744" s="17"/>
      <c r="DI744" s="17"/>
      <c r="DJ744" s="17"/>
      <c r="DK744" s="17"/>
      <c r="DL744" s="17"/>
      <c r="DM744" s="17"/>
      <c r="DN744" s="17"/>
      <c r="DO744" s="17"/>
      <c r="DP744" s="17"/>
      <c r="DQ744" s="17"/>
      <c r="DR744" s="17"/>
      <c r="DS744" s="17"/>
      <c r="DT744" s="17"/>
      <c r="DU744" s="17"/>
      <c r="DV744" s="17"/>
      <c r="DW744" s="17"/>
      <c r="DX744" s="17"/>
      <c r="DY744" s="17"/>
      <c r="DZ744" s="17"/>
      <c r="EA744" s="17"/>
      <c r="EB744" s="17"/>
    </row>
    <row r="745" spans="2:132" x14ac:dyDescent="0.25"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7"/>
      <c r="CA745" s="17"/>
      <c r="CB745" s="17"/>
      <c r="CC745" s="17"/>
      <c r="CD745" s="17"/>
      <c r="CE745" s="17"/>
      <c r="CF745" s="17"/>
      <c r="CG745" s="17"/>
      <c r="CH745" s="17"/>
      <c r="CI745" s="17"/>
      <c r="CJ745" s="17"/>
      <c r="CK745" s="17"/>
      <c r="CL745" s="17"/>
      <c r="CM745" s="17"/>
      <c r="CN745" s="17"/>
      <c r="CO745" s="17"/>
      <c r="CP745" s="17"/>
      <c r="CQ745" s="17"/>
      <c r="CR745" s="17"/>
      <c r="CS745" s="17"/>
      <c r="CT745" s="17"/>
      <c r="CU745" s="17"/>
      <c r="CV745" s="17"/>
      <c r="CW745" s="17"/>
      <c r="CX745" s="17"/>
      <c r="CY745" s="17"/>
      <c r="CZ745" s="17"/>
      <c r="DA745" s="17"/>
      <c r="DB745" s="17"/>
      <c r="DC745" s="17"/>
      <c r="DD745" s="17"/>
      <c r="DE745" s="17"/>
      <c r="DF745" s="17"/>
      <c r="DG745" s="17"/>
      <c r="DH745" s="17"/>
      <c r="DI745" s="17"/>
      <c r="DJ745" s="17"/>
      <c r="DK745" s="17"/>
      <c r="DL745" s="17"/>
      <c r="DM745" s="17"/>
      <c r="DN745" s="17"/>
      <c r="DO745" s="17"/>
      <c r="DP745" s="17"/>
      <c r="DQ745" s="17"/>
      <c r="DR745" s="17"/>
      <c r="DS745" s="17"/>
      <c r="DT745" s="17"/>
      <c r="DU745" s="17"/>
      <c r="DV745" s="17"/>
      <c r="DW745" s="17"/>
      <c r="DX745" s="17"/>
      <c r="DY745" s="17"/>
      <c r="DZ745" s="17"/>
      <c r="EA745" s="17"/>
      <c r="EB745" s="17"/>
    </row>
    <row r="746" spans="2:132" x14ac:dyDescent="0.25"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7"/>
      <c r="CA746" s="17"/>
      <c r="CB746" s="17"/>
      <c r="CC746" s="17"/>
      <c r="CD746" s="17"/>
      <c r="CE746" s="17"/>
      <c r="CF746" s="17"/>
      <c r="CG746" s="17"/>
      <c r="CH746" s="17"/>
      <c r="CI746" s="17"/>
      <c r="CJ746" s="17"/>
      <c r="CK746" s="17"/>
      <c r="CL746" s="17"/>
      <c r="CM746" s="17"/>
      <c r="CN746" s="17"/>
      <c r="CO746" s="17"/>
      <c r="CP746" s="17"/>
      <c r="CQ746" s="17"/>
      <c r="CR746" s="17"/>
      <c r="CS746" s="17"/>
      <c r="CT746" s="17"/>
      <c r="CU746" s="17"/>
      <c r="CV746" s="17"/>
      <c r="CW746" s="17"/>
      <c r="CX746" s="17"/>
      <c r="CY746" s="17"/>
      <c r="CZ746" s="17"/>
      <c r="DA746" s="17"/>
      <c r="DB746" s="17"/>
      <c r="DC746" s="17"/>
      <c r="DD746" s="17"/>
      <c r="DE746" s="17"/>
      <c r="DF746" s="17"/>
      <c r="DG746" s="17"/>
      <c r="DH746" s="17"/>
      <c r="DI746" s="17"/>
      <c r="DJ746" s="17"/>
      <c r="DK746" s="17"/>
      <c r="DL746" s="17"/>
      <c r="DM746" s="17"/>
      <c r="DN746" s="17"/>
      <c r="DO746" s="17"/>
      <c r="DP746" s="17"/>
      <c r="DQ746" s="17"/>
      <c r="DR746" s="17"/>
      <c r="DS746" s="17"/>
      <c r="DT746" s="17"/>
      <c r="DU746" s="17"/>
      <c r="DV746" s="17"/>
      <c r="DW746" s="17"/>
      <c r="DX746" s="17"/>
      <c r="DY746" s="17"/>
      <c r="DZ746" s="17"/>
      <c r="EA746" s="17"/>
      <c r="EB746" s="17"/>
    </row>
    <row r="747" spans="2:132" x14ac:dyDescent="0.25"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7"/>
      <c r="BS747" s="17"/>
      <c r="BT747" s="17"/>
      <c r="BU747" s="17"/>
      <c r="BV747" s="17"/>
      <c r="BW747" s="17"/>
      <c r="BX747" s="17"/>
      <c r="BY747" s="17"/>
      <c r="BZ747" s="17"/>
      <c r="CA747" s="17"/>
      <c r="CB747" s="17"/>
      <c r="CC747" s="17"/>
      <c r="CD747" s="17"/>
      <c r="CE747" s="17"/>
      <c r="CF747" s="17"/>
      <c r="CG747" s="17"/>
      <c r="CH747" s="17"/>
      <c r="CI747" s="17"/>
      <c r="CJ747" s="17"/>
      <c r="CK747" s="17"/>
      <c r="CL747" s="17"/>
      <c r="CM747" s="17"/>
      <c r="CN747" s="17"/>
      <c r="CO747" s="17"/>
      <c r="CP747" s="17"/>
      <c r="CQ747" s="17"/>
      <c r="CR747" s="17"/>
      <c r="CS747" s="17"/>
      <c r="CT747" s="17"/>
      <c r="CU747" s="17"/>
      <c r="CV747" s="17"/>
      <c r="CW747" s="17"/>
      <c r="CX747" s="17"/>
      <c r="CY747" s="17"/>
      <c r="CZ747" s="17"/>
      <c r="DA747" s="17"/>
      <c r="DB747" s="17"/>
      <c r="DC747" s="17"/>
      <c r="DD747" s="17"/>
      <c r="DE747" s="17"/>
      <c r="DF747" s="17"/>
      <c r="DG747" s="17"/>
      <c r="DH747" s="17"/>
      <c r="DI747" s="17"/>
      <c r="DJ747" s="17"/>
      <c r="DK747" s="17"/>
      <c r="DL747" s="17"/>
      <c r="DM747" s="17"/>
      <c r="DN747" s="17"/>
      <c r="DO747" s="17"/>
      <c r="DP747" s="17"/>
      <c r="DQ747" s="17"/>
      <c r="DR747" s="17"/>
      <c r="DS747" s="17"/>
      <c r="DT747" s="17"/>
      <c r="DU747" s="17"/>
      <c r="DV747" s="17"/>
      <c r="DW747" s="17"/>
      <c r="DX747" s="17"/>
      <c r="DY747" s="17"/>
      <c r="DZ747" s="17"/>
      <c r="EA747" s="17"/>
      <c r="EB747" s="17"/>
    </row>
    <row r="748" spans="2:132" x14ac:dyDescent="0.25"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7"/>
      <c r="BS748" s="17"/>
      <c r="BT748" s="17"/>
      <c r="BU748" s="17"/>
      <c r="BV748" s="17"/>
      <c r="BW748" s="17"/>
      <c r="BX748" s="17"/>
      <c r="BY748" s="17"/>
      <c r="BZ748" s="17"/>
      <c r="CA748" s="17"/>
      <c r="CB748" s="17"/>
      <c r="CC748" s="17"/>
      <c r="CD748" s="17"/>
      <c r="CE748" s="17"/>
      <c r="CF748" s="17"/>
      <c r="CG748" s="17"/>
      <c r="CH748" s="17"/>
      <c r="CI748" s="17"/>
      <c r="CJ748" s="17"/>
      <c r="CK748" s="17"/>
      <c r="CL748" s="17"/>
      <c r="CM748" s="17"/>
      <c r="CN748" s="17"/>
      <c r="CO748" s="17"/>
      <c r="CP748" s="17"/>
      <c r="CQ748" s="17"/>
      <c r="CR748" s="17"/>
      <c r="CS748" s="17"/>
      <c r="CT748" s="17"/>
      <c r="CU748" s="17"/>
      <c r="CV748" s="17"/>
      <c r="CW748" s="17"/>
      <c r="CX748" s="17"/>
      <c r="CY748" s="17"/>
      <c r="CZ748" s="17"/>
      <c r="DA748" s="17"/>
      <c r="DB748" s="17"/>
      <c r="DC748" s="17"/>
      <c r="DD748" s="17"/>
      <c r="DE748" s="17"/>
      <c r="DF748" s="17"/>
      <c r="DG748" s="17"/>
      <c r="DH748" s="17"/>
      <c r="DI748" s="17"/>
      <c r="DJ748" s="17"/>
      <c r="DK748" s="17"/>
      <c r="DL748" s="17"/>
      <c r="DM748" s="17"/>
      <c r="DN748" s="17"/>
      <c r="DO748" s="17"/>
      <c r="DP748" s="17"/>
      <c r="DQ748" s="17"/>
      <c r="DR748" s="17"/>
      <c r="DS748" s="17"/>
      <c r="DT748" s="17"/>
      <c r="DU748" s="17"/>
      <c r="DV748" s="17"/>
      <c r="DW748" s="17"/>
      <c r="DX748" s="17"/>
      <c r="DY748" s="17"/>
      <c r="DZ748" s="17"/>
      <c r="EA748" s="17"/>
      <c r="EB748" s="17"/>
    </row>
    <row r="749" spans="2:132" x14ac:dyDescent="0.25"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7"/>
      <c r="BS749" s="17"/>
      <c r="BT749" s="17"/>
      <c r="BU749" s="17"/>
      <c r="BV749" s="17"/>
      <c r="BW749" s="17"/>
      <c r="BX749" s="17"/>
      <c r="BY749" s="17"/>
      <c r="BZ749" s="17"/>
      <c r="CA749" s="17"/>
      <c r="CB749" s="17"/>
      <c r="CC749" s="17"/>
      <c r="CD749" s="17"/>
      <c r="CE749" s="17"/>
      <c r="CF749" s="17"/>
      <c r="CG749" s="17"/>
      <c r="CH749" s="17"/>
      <c r="CI749" s="17"/>
      <c r="CJ749" s="17"/>
      <c r="CK749" s="17"/>
      <c r="CL749" s="17"/>
      <c r="CM749" s="17"/>
      <c r="CN749" s="17"/>
      <c r="CO749" s="17"/>
      <c r="CP749" s="17"/>
      <c r="CQ749" s="17"/>
      <c r="CR749" s="17"/>
      <c r="CS749" s="17"/>
      <c r="CT749" s="17"/>
      <c r="CU749" s="17"/>
      <c r="CV749" s="17"/>
      <c r="CW749" s="17"/>
      <c r="CX749" s="17"/>
      <c r="CY749" s="17"/>
      <c r="CZ749" s="17"/>
      <c r="DA749" s="17"/>
      <c r="DB749" s="17"/>
      <c r="DC749" s="17"/>
      <c r="DD749" s="17"/>
      <c r="DE749" s="17"/>
      <c r="DF749" s="17"/>
      <c r="DG749" s="17"/>
      <c r="DH749" s="17"/>
      <c r="DI749" s="17"/>
      <c r="DJ749" s="17"/>
      <c r="DK749" s="17"/>
      <c r="DL749" s="17"/>
      <c r="DM749" s="17"/>
      <c r="DN749" s="17"/>
      <c r="DO749" s="17"/>
      <c r="DP749" s="17"/>
      <c r="DQ749" s="17"/>
      <c r="DR749" s="17"/>
      <c r="DS749" s="17"/>
      <c r="DT749" s="17"/>
      <c r="DU749" s="17"/>
      <c r="DV749" s="17"/>
      <c r="DW749" s="17"/>
      <c r="DX749" s="17"/>
      <c r="DY749" s="17"/>
      <c r="DZ749" s="17"/>
      <c r="EA749" s="17"/>
      <c r="EB749" s="17"/>
    </row>
    <row r="750" spans="2:132" x14ac:dyDescent="0.25"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7"/>
      <c r="BS750" s="17"/>
      <c r="BT750" s="17"/>
      <c r="BU750" s="17"/>
      <c r="BV750" s="17"/>
      <c r="BW750" s="17"/>
      <c r="BX750" s="17"/>
      <c r="BY750" s="17"/>
      <c r="BZ750" s="17"/>
      <c r="CA750" s="17"/>
      <c r="CB750" s="17"/>
      <c r="CC750" s="17"/>
      <c r="CD750" s="17"/>
      <c r="CE750" s="17"/>
      <c r="CF750" s="17"/>
      <c r="CG750" s="17"/>
      <c r="CH750" s="17"/>
      <c r="CI750" s="17"/>
      <c r="CJ750" s="17"/>
      <c r="CK750" s="17"/>
      <c r="CL750" s="17"/>
      <c r="CM750" s="17"/>
      <c r="CN750" s="17"/>
      <c r="CO750" s="17"/>
      <c r="CP750" s="17"/>
      <c r="CQ750" s="17"/>
      <c r="CR750" s="17"/>
      <c r="CS750" s="17"/>
      <c r="CT750" s="17"/>
      <c r="CU750" s="17"/>
      <c r="CV750" s="17"/>
      <c r="CW750" s="17"/>
      <c r="CX750" s="17"/>
      <c r="CY750" s="17"/>
      <c r="CZ750" s="17"/>
      <c r="DA750" s="17"/>
      <c r="DB750" s="17"/>
      <c r="DC750" s="17"/>
      <c r="DD750" s="17"/>
      <c r="DE750" s="17"/>
      <c r="DF750" s="17"/>
      <c r="DG750" s="17"/>
      <c r="DH750" s="17"/>
      <c r="DI750" s="17"/>
      <c r="DJ750" s="17"/>
      <c r="DK750" s="17"/>
      <c r="DL750" s="17"/>
      <c r="DM750" s="17"/>
      <c r="DN750" s="17"/>
      <c r="DO750" s="17"/>
      <c r="DP750" s="17"/>
      <c r="DQ750" s="17"/>
      <c r="DR750" s="17"/>
      <c r="DS750" s="17"/>
      <c r="DT750" s="17"/>
      <c r="DU750" s="17"/>
      <c r="DV750" s="17"/>
      <c r="DW750" s="17"/>
      <c r="DX750" s="17"/>
      <c r="DY750" s="17"/>
      <c r="DZ750" s="17"/>
      <c r="EA750" s="17"/>
      <c r="EB750" s="17"/>
    </row>
    <row r="751" spans="2:132" x14ac:dyDescent="0.25"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  <c r="BO751" s="17"/>
      <c r="BP751" s="17"/>
      <c r="BQ751" s="17"/>
      <c r="BR751" s="17"/>
      <c r="BS751" s="17"/>
      <c r="BT751" s="17"/>
      <c r="BU751" s="17"/>
      <c r="BV751" s="17"/>
      <c r="BW751" s="17"/>
      <c r="BX751" s="17"/>
      <c r="BY751" s="17"/>
      <c r="BZ751" s="17"/>
      <c r="CA751" s="17"/>
      <c r="CB751" s="17"/>
      <c r="CC751" s="17"/>
      <c r="CD751" s="17"/>
      <c r="CE751" s="17"/>
      <c r="CF751" s="17"/>
      <c r="CG751" s="17"/>
      <c r="CH751" s="17"/>
      <c r="CI751" s="17"/>
      <c r="CJ751" s="17"/>
      <c r="CK751" s="17"/>
      <c r="CL751" s="17"/>
      <c r="CM751" s="17"/>
      <c r="CN751" s="17"/>
      <c r="CO751" s="17"/>
      <c r="CP751" s="17"/>
      <c r="CQ751" s="17"/>
      <c r="CR751" s="17"/>
      <c r="CS751" s="17"/>
      <c r="CT751" s="17"/>
      <c r="CU751" s="17"/>
      <c r="CV751" s="17"/>
      <c r="CW751" s="17"/>
      <c r="CX751" s="17"/>
      <c r="CY751" s="17"/>
      <c r="CZ751" s="17"/>
      <c r="DA751" s="17"/>
      <c r="DB751" s="17"/>
      <c r="DC751" s="17"/>
      <c r="DD751" s="17"/>
      <c r="DE751" s="17"/>
      <c r="DF751" s="17"/>
      <c r="DG751" s="17"/>
      <c r="DH751" s="17"/>
      <c r="DI751" s="17"/>
      <c r="DJ751" s="17"/>
      <c r="DK751" s="17"/>
      <c r="DL751" s="17"/>
      <c r="DM751" s="17"/>
      <c r="DN751" s="17"/>
      <c r="DO751" s="17"/>
      <c r="DP751" s="17"/>
      <c r="DQ751" s="17"/>
      <c r="DR751" s="17"/>
      <c r="DS751" s="17"/>
      <c r="DT751" s="17"/>
      <c r="DU751" s="17"/>
      <c r="DV751" s="17"/>
      <c r="DW751" s="17"/>
      <c r="DX751" s="17"/>
      <c r="DY751" s="17"/>
      <c r="DZ751" s="17"/>
      <c r="EA751" s="17"/>
      <c r="EB751" s="17"/>
    </row>
    <row r="752" spans="2:132" x14ac:dyDescent="0.25"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7"/>
      <c r="BS752" s="17"/>
      <c r="BT752" s="17"/>
      <c r="BU752" s="17"/>
      <c r="BV752" s="17"/>
      <c r="BW752" s="17"/>
      <c r="BX752" s="17"/>
      <c r="BY752" s="17"/>
      <c r="BZ752" s="17"/>
      <c r="CA752" s="17"/>
      <c r="CB752" s="17"/>
      <c r="CC752" s="17"/>
      <c r="CD752" s="17"/>
      <c r="CE752" s="17"/>
      <c r="CF752" s="17"/>
      <c r="CG752" s="17"/>
      <c r="CH752" s="17"/>
      <c r="CI752" s="17"/>
      <c r="CJ752" s="17"/>
      <c r="CK752" s="17"/>
      <c r="CL752" s="17"/>
      <c r="CM752" s="17"/>
      <c r="CN752" s="17"/>
      <c r="CO752" s="17"/>
      <c r="CP752" s="17"/>
      <c r="CQ752" s="17"/>
      <c r="CR752" s="17"/>
      <c r="CS752" s="17"/>
      <c r="CT752" s="17"/>
      <c r="CU752" s="17"/>
      <c r="CV752" s="17"/>
      <c r="CW752" s="17"/>
      <c r="CX752" s="17"/>
      <c r="CY752" s="17"/>
      <c r="CZ752" s="17"/>
      <c r="DA752" s="17"/>
      <c r="DB752" s="17"/>
      <c r="DC752" s="17"/>
      <c r="DD752" s="17"/>
      <c r="DE752" s="17"/>
      <c r="DF752" s="17"/>
      <c r="DG752" s="17"/>
      <c r="DH752" s="17"/>
      <c r="DI752" s="17"/>
      <c r="DJ752" s="17"/>
      <c r="DK752" s="17"/>
      <c r="DL752" s="17"/>
      <c r="DM752" s="17"/>
      <c r="DN752" s="17"/>
      <c r="DO752" s="17"/>
      <c r="DP752" s="17"/>
      <c r="DQ752" s="17"/>
      <c r="DR752" s="17"/>
      <c r="DS752" s="17"/>
      <c r="DT752" s="17"/>
      <c r="DU752" s="17"/>
      <c r="DV752" s="17"/>
      <c r="DW752" s="17"/>
      <c r="DX752" s="17"/>
      <c r="DY752" s="17"/>
      <c r="DZ752" s="17"/>
      <c r="EA752" s="17"/>
      <c r="EB752" s="17"/>
    </row>
    <row r="753" spans="2:132" x14ac:dyDescent="0.25"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  <c r="BO753" s="17"/>
      <c r="BP753" s="17"/>
      <c r="BQ753" s="17"/>
      <c r="BR753" s="17"/>
      <c r="BS753" s="17"/>
      <c r="BT753" s="17"/>
      <c r="BU753" s="17"/>
      <c r="BV753" s="17"/>
      <c r="BW753" s="17"/>
      <c r="BX753" s="17"/>
      <c r="BY753" s="17"/>
      <c r="BZ753" s="17"/>
      <c r="CA753" s="17"/>
      <c r="CB753" s="17"/>
      <c r="CC753" s="17"/>
      <c r="CD753" s="17"/>
      <c r="CE753" s="17"/>
      <c r="CF753" s="17"/>
      <c r="CG753" s="17"/>
      <c r="CH753" s="17"/>
      <c r="CI753" s="17"/>
      <c r="CJ753" s="17"/>
      <c r="CK753" s="17"/>
      <c r="CL753" s="17"/>
      <c r="CM753" s="17"/>
      <c r="CN753" s="17"/>
      <c r="CO753" s="17"/>
      <c r="CP753" s="17"/>
      <c r="CQ753" s="17"/>
      <c r="CR753" s="17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  <c r="DD753" s="17"/>
      <c r="DE753" s="17"/>
      <c r="DF753" s="17"/>
      <c r="DG753" s="17"/>
      <c r="DH753" s="17"/>
      <c r="DI753" s="17"/>
      <c r="DJ753" s="17"/>
      <c r="DK753" s="17"/>
      <c r="DL753" s="17"/>
      <c r="DM753" s="17"/>
      <c r="DN753" s="17"/>
      <c r="DO753" s="17"/>
      <c r="DP753" s="17"/>
      <c r="DQ753" s="17"/>
      <c r="DR753" s="17"/>
      <c r="DS753" s="17"/>
      <c r="DT753" s="17"/>
      <c r="DU753" s="17"/>
      <c r="DV753" s="17"/>
      <c r="DW753" s="17"/>
      <c r="DX753" s="17"/>
      <c r="DY753" s="17"/>
      <c r="DZ753" s="17"/>
      <c r="EA753" s="17"/>
      <c r="EB753" s="17"/>
    </row>
    <row r="754" spans="2:132" x14ac:dyDescent="0.25"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7"/>
      <c r="BS754" s="17"/>
      <c r="BT754" s="17"/>
      <c r="BU754" s="17"/>
      <c r="BV754" s="17"/>
      <c r="BW754" s="17"/>
      <c r="BX754" s="17"/>
      <c r="BY754" s="17"/>
      <c r="BZ754" s="17"/>
      <c r="CA754" s="17"/>
      <c r="CB754" s="17"/>
      <c r="CC754" s="17"/>
      <c r="CD754" s="17"/>
      <c r="CE754" s="17"/>
      <c r="CF754" s="17"/>
      <c r="CG754" s="17"/>
      <c r="CH754" s="17"/>
      <c r="CI754" s="17"/>
      <c r="CJ754" s="17"/>
      <c r="CK754" s="17"/>
      <c r="CL754" s="17"/>
      <c r="CM754" s="17"/>
      <c r="CN754" s="17"/>
      <c r="CO754" s="17"/>
      <c r="CP754" s="17"/>
      <c r="CQ754" s="17"/>
      <c r="CR754" s="17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  <c r="DD754" s="17"/>
      <c r="DE754" s="17"/>
      <c r="DF754" s="17"/>
      <c r="DG754" s="17"/>
      <c r="DH754" s="17"/>
      <c r="DI754" s="17"/>
      <c r="DJ754" s="17"/>
      <c r="DK754" s="17"/>
      <c r="DL754" s="17"/>
      <c r="DM754" s="17"/>
      <c r="DN754" s="17"/>
      <c r="DO754" s="17"/>
      <c r="DP754" s="17"/>
      <c r="DQ754" s="17"/>
      <c r="DR754" s="17"/>
      <c r="DS754" s="17"/>
      <c r="DT754" s="17"/>
      <c r="DU754" s="17"/>
      <c r="DV754" s="17"/>
      <c r="DW754" s="17"/>
      <c r="DX754" s="17"/>
      <c r="DY754" s="17"/>
      <c r="DZ754" s="17"/>
      <c r="EA754" s="17"/>
      <c r="EB754" s="17"/>
    </row>
    <row r="755" spans="2:132" x14ac:dyDescent="0.25"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  <c r="BO755" s="17"/>
      <c r="BP755" s="17"/>
      <c r="BQ755" s="17"/>
      <c r="BR755" s="17"/>
      <c r="BS755" s="17"/>
      <c r="BT755" s="17"/>
      <c r="BU755" s="17"/>
      <c r="BV755" s="17"/>
      <c r="BW755" s="17"/>
      <c r="BX755" s="17"/>
      <c r="BY755" s="17"/>
      <c r="BZ755" s="17"/>
      <c r="CA755" s="17"/>
      <c r="CB755" s="17"/>
      <c r="CC755" s="17"/>
      <c r="CD755" s="17"/>
      <c r="CE755" s="17"/>
      <c r="CF755" s="17"/>
      <c r="CG755" s="17"/>
      <c r="CH755" s="17"/>
      <c r="CI755" s="17"/>
      <c r="CJ755" s="17"/>
      <c r="CK755" s="17"/>
      <c r="CL755" s="17"/>
      <c r="CM755" s="17"/>
      <c r="CN755" s="17"/>
      <c r="CO755" s="17"/>
      <c r="CP755" s="17"/>
      <c r="CQ755" s="17"/>
      <c r="CR755" s="17"/>
      <c r="CS755" s="17"/>
      <c r="CT755" s="17"/>
      <c r="CU755" s="17"/>
      <c r="CV755" s="17"/>
      <c r="CW755" s="17"/>
      <c r="CX755" s="17"/>
      <c r="CY755" s="17"/>
      <c r="CZ755" s="17"/>
      <c r="DA755" s="17"/>
      <c r="DB755" s="17"/>
      <c r="DC755" s="17"/>
      <c r="DD755" s="17"/>
      <c r="DE755" s="17"/>
      <c r="DF755" s="17"/>
      <c r="DG755" s="17"/>
      <c r="DH755" s="17"/>
      <c r="DI755" s="17"/>
      <c r="DJ755" s="17"/>
      <c r="DK755" s="17"/>
      <c r="DL755" s="17"/>
      <c r="DM755" s="17"/>
      <c r="DN755" s="17"/>
      <c r="DO755" s="17"/>
      <c r="DP755" s="17"/>
      <c r="DQ755" s="17"/>
      <c r="DR755" s="17"/>
      <c r="DS755" s="17"/>
      <c r="DT755" s="17"/>
      <c r="DU755" s="17"/>
      <c r="DV755" s="17"/>
      <c r="DW755" s="17"/>
      <c r="DX755" s="17"/>
      <c r="DY755" s="17"/>
      <c r="DZ755" s="17"/>
      <c r="EA755" s="17"/>
      <c r="EB755" s="17"/>
    </row>
    <row r="756" spans="2:132" x14ac:dyDescent="0.25"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7"/>
      <c r="BS756" s="17"/>
      <c r="BT756" s="17"/>
      <c r="BU756" s="17"/>
      <c r="BV756" s="17"/>
      <c r="BW756" s="17"/>
      <c r="BX756" s="17"/>
      <c r="BY756" s="17"/>
      <c r="BZ756" s="17"/>
      <c r="CA756" s="17"/>
      <c r="CB756" s="17"/>
      <c r="CC756" s="17"/>
      <c r="CD756" s="17"/>
      <c r="CE756" s="17"/>
      <c r="CF756" s="17"/>
      <c r="CG756" s="17"/>
      <c r="CH756" s="17"/>
      <c r="CI756" s="17"/>
      <c r="CJ756" s="17"/>
      <c r="CK756" s="17"/>
      <c r="CL756" s="17"/>
      <c r="CM756" s="17"/>
      <c r="CN756" s="17"/>
      <c r="CO756" s="17"/>
      <c r="CP756" s="17"/>
      <c r="CQ756" s="17"/>
      <c r="CR756" s="17"/>
      <c r="CS756" s="17"/>
      <c r="CT756" s="17"/>
      <c r="CU756" s="17"/>
      <c r="CV756" s="17"/>
      <c r="CW756" s="17"/>
      <c r="CX756" s="17"/>
      <c r="CY756" s="17"/>
      <c r="CZ756" s="17"/>
      <c r="DA756" s="17"/>
      <c r="DB756" s="17"/>
      <c r="DC756" s="17"/>
      <c r="DD756" s="17"/>
      <c r="DE756" s="17"/>
      <c r="DF756" s="17"/>
      <c r="DG756" s="17"/>
      <c r="DH756" s="17"/>
      <c r="DI756" s="17"/>
      <c r="DJ756" s="17"/>
      <c r="DK756" s="17"/>
      <c r="DL756" s="17"/>
      <c r="DM756" s="17"/>
      <c r="DN756" s="17"/>
      <c r="DO756" s="17"/>
      <c r="DP756" s="17"/>
      <c r="DQ756" s="17"/>
      <c r="DR756" s="17"/>
      <c r="DS756" s="17"/>
      <c r="DT756" s="17"/>
      <c r="DU756" s="17"/>
      <c r="DV756" s="17"/>
      <c r="DW756" s="17"/>
      <c r="DX756" s="17"/>
      <c r="DY756" s="17"/>
      <c r="DZ756" s="17"/>
      <c r="EA756" s="17"/>
      <c r="EB756" s="17"/>
    </row>
    <row r="757" spans="2:132" x14ac:dyDescent="0.25"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7"/>
      <c r="BS757" s="17"/>
      <c r="BT757" s="17"/>
      <c r="BU757" s="17"/>
      <c r="BV757" s="17"/>
      <c r="BW757" s="17"/>
      <c r="BX757" s="17"/>
      <c r="BY757" s="17"/>
      <c r="BZ757" s="17"/>
      <c r="CA757" s="17"/>
      <c r="CB757" s="17"/>
      <c r="CC757" s="17"/>
      <c r="CD757" s="17"/>
      <c r="CE757" s="17"/>
      <c r="CF757" s="17"/>
      <c r="CG757" s="17"/>
      <c r="CH757" s="17"/>
      <c r="CI757" s="17"/>
      <c r="CJ757" s="17"/>
      <c r="CK757" s="17"/>
      <c r="CL757" s="17"/>
      <c r="CM757" s="17"/>
      <c r="CN757" s="17"/>
      <c r="CO757" s="17"/>
      <c r="CP757" s="17"/>
      <c r="CQ757" s="17"/>
      <c r="CR757" s="17"/>
      <c r="CS757" s="17"/>
      <c r="CT757" s="17"/>
      <c r="CU757" s="17"/>
      <c r="CV757" s="17"/>
      <c r="CW757" s="17"/>
      <c r="CX757" s="17"/>
      <c r="CY757" s="17"/>
      <c r="CZ757" s="17"/>
      <c r="DA757" s="17"/>
      <c r="DB757" s="17"/>
      <c r="DC757" s="17"/>
      <c r="DD757" s="17"/>
      <c r="DE757" s="17"/>
      <c r="DF757" s="17"/>
      <c r="DG757" s="17"/>
      <c r="DH757" s="17"/>
      <c r="DI757" s="17"/>
      <c r="DJ757" s="17"/>
      <c r="DK757" s="17"/>
      <c r="DL757" s="17"/>
      <c r="DM757" s="17"/>
      <c r="DN757" s="17"/>
      <c r="DO757" s="17"/>
      <c r="DP757" s="17"/>
      <c r="DQ757" s="17"/>
      <c r="DR757" s="17"/>
      <c r="DS757" s="17"/>
      <c r="DT757" s="17"/>
      <c r="DU757" s="17"/>
      <c r="DV757" s="17"/>
      <c r="DW757" s="17"/>
      <c r="DX757" s="17"/>
      <c r="DY757" s="17"/>
      <c r="DZ757" s="17"/>
      <c r="EA757" s="17"/>
      <c r="EB757" s="17"/>
    </row>
    <row r="758" spans="2:132" x14ac:dyDescent="0.25"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  <c r="BR758" s="17"/>
      <c r="BS758" s="17"/>
      <c r="BT758" s="17"/>
      <c r="BU758" s="17"/>
      <c r="BV758" s="17"/>
      <c r="BW758" s="17"/>
      <c r="BX758" s="17"/>
      <c r="BY758" s="17"/>
      <c r="BZ758" s="17"/>
      <c r="CA758" s="17"/>
      <c r="CB758" s="17"/>
      <c r="CC758" s="17"/>
      <c r="CD758" s="17"/>
      <c r="CE758" s="17"/>
      <c r="CF758" s="17"/>
      <c r="CG758" s="17"/>
      <c r="CH758" s="17"/>
      <c r="CI758" s="17"/>
      <c r="CJ758" s="17"/>
      <c r="CK758" s="17"/>
      <c r="CL758" s="17"/>
      <c r="CM758" s="17"/>
      <c r="CN758" s="17"/>
      <c r="CO758" s="17"/>
      <c r="CP758" s="17"/>
      <c r="CQ758" s="17"/>
      <c r="CR758" s="17"/>
      <c r="CS758" s="17"/>
      <c r="CT758" s="17"/>
      <c r="CU758" s="17"/>
      <c r="CV758" s="17"/>
      <c r="CW758" s="17"/>
      <c r="CX758" s="17"/>
      <c r="CY758" s="17"/>
      <c r="CZ758" s="17"/>
      <c r="DA758" s="17"/>
      <c r="DB758" s="17"/>
      <c r="DC758" s="17"/>
      <c r="DD758" s="17"/>
      <c r="DE758" s="17"/>
      <c r="DF758" s="17"/>
      <c r="DG758" s="17"/>
      <c r="DH758" s="17"/>
      <c r="DI758" s="17"/>
      <c r="DJ758" s="17"/>
      <c r="DK758" s="17"/>
      <c r="DL758" s="17"/>
      <c r="DM758" s="17"/>
      <c r="DN758" s="17"/>
      <c r="DO758" s="17"/>
      <c r="DP758" s="17"/>
      <c r="DQ758" s="17"/>
      <c r="DR758" s="17"/>
      <c r="DS758" s="17"/>
      <c r="DT758" s="17"/>
      <c r="DU758" s="17"/>
      <c r="DV758" s="17"/>
      <c r="DW758" s="17"/>
      <c r="DX758" s="17"/>
      <c r="DY758" s="17"/>
      <c r="DZ758" s="17"/>
      <c r="EA758" s="17"/>
      <c r="EB758" s="17"/>
    </row>
    <row r="759" spans="2:132" x14ac:dyDescent="0.25"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7"/>
      <c r="BS759" s="17"/>
      <c r="BT759" s="17"/>
      <c r="BU759" s="17"/>
      <c r="BV759" s="17"/>
      <c r="BW759" s="17"/>
      <c r="BX759" s="17"/>
      <c r="BY759" s="17"/>
      <c r="BZ759" s="17"/>
      <c r="CA759" s="17"/>
      <c r="CB759" s="17"/>
      <c r="CC759" s="17"/>
      <c r="CD759" s="17"/>
      <c r="CE759" s="17"/>
      <c r="CF759" s="17"/>
      <c r="CG759" s="17"/>
      <c r="CH759" s="17"/>
      <c r="CI759" s="17"/>
      <c r="CJ759" s="17"/>
      <c r="CK759" s="17"/>
      <c r="CL759" s="17"/>
      <c r="CM759" s="17"/>
      <c r="CN759" s="17"/>
      <c r="CO759" s="17"/>
      <c r="CP759" s="17"/>
      <c r="CQ759" s="17"/>
      <c r="CR759" s="17"/>
      <c r="CS759" s="17"/>
      <c r="CT759" s="17"/>
      <c r="CU759" s="17"/>
      <c r="CV759" s="17"/>
      <c r="CW759" s="17"/>
      <c r="CX759" s="17"/>
      <c r="CY759" s="17"/>
      <c r="CZ759" s="17"/>
      <c r="DA759" s="17"/>
      <c r="DB759" s="17"/>
      <c r="DC759" s="17"/>
      <c r="DD759" s="17"/>
      <c r="DE759" s="17"/>
      <c r="DF759" s="17"/>
      <c r="DG759" s="17"/>
      <c r="DH759" s="17"/>
      <c r="DI759" s="17"/>
      <c r="DJ759" s="17"/>
      <c r="DK759" s="17"/>
      <c r="DL759" s="17"/>
      <c r="DM759" s="17"/>
      <c r="DN759" s="17"/>
      <c r="DO759" s="17"/>
      <c r="DP759" s="17"/>
      <c r="DQ759" s="17"/>
      <c r="DR759" s="17"/>
      <c r="DS759" s="17"/>
      <c r="DT759" s="17"/>
      <c r="DU759" s="17"/>
      <c r="DV759" s="17"/>
      <c r="DW759" s="17"/>
      <c r="DX759" s="17"/>
      <c r="DY759" s="17"/>
      <c r="DZ759" s="17"/>
      <c r="EA759" s="17"/>
      <c r="EB759" s="17"/>
    </row>
    <row r="760" spans="2:132" x14ac:dyDescent="0.25"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7"/>
      <c r="BS760" s="17"/>
      <c r="BT760" s="17"/>
      <c r="BU760" s="17"/>
      <c r="BV760" s="17"/>
      <c r="BW760" s="17"/>
      <c r="BX760" s="17"/>
      <c r="BY760" s="17"/>
      <c r="BZ760" s="17"/>
      <c r="CA760" s="17"/>
      <c r="CB760" s="17"/>
      <c r="CC760" s="17"/>
      <c r="CD760" s="17"/>
      <c r="CE760" s="17"/>
      <c r="CF760" s="17"/>
      <c r="CG760" s="17"/>
      <c r="CH760" s="17"/>
      <c r="CI760" s="17"/>
      <c r="CJ760" s="17"/>
      <c r="CK760" s="17"/>
      <c r="CL760" s="17"/>
      <c r="CM760" s="17"/>
      <c r="CN760" s="17"/>
      <c r="CO760" s="17"/>
      <c r="CP760" s="17"/>
      <c r="CQ760" s="17"/>
      <c r="CR760" s="17"/>
      <c r="CS760" s="17"/>
      <c r="CT760" s="17"/>
      <c r="CU760" s="17"/>
      <c r="CV760" s="17"/>
      <c r="CW760" s="17"/>
      <c r="CX760" s="17"/>
      <c r="CY760" s="17"/>
      <c r="CZ760" s="17"/>
      <c r="DA760" s="17"/>
      <c r="DB760" s="17"/>
      <c r="DC760" s="17"/>
      <c r="DD760" s="17"/>
      <c r="DE760" s="17"/>
      <c r="DF760" s="17"/>
      <c r="DG760" s="17"/>
      <c r="DH760" s="17"/>
      <c r="DI760" s="17"/>
      <c r="DJ760" s="17"/>
      <c r="DK760" s="17"/>
      <c r="DL760" s="17"/>
      <c r="DM760" s="17"/>
      <c r="DN760" s="17"/>
      <c r="DO760" s="17"/>
      <c r="DP760" s="17"/>
      <c r="DQ760" s="17"/>
      <c r="DR760" s="17"/>
      <c r="DS760" s="17"/>
      <c r="DT760" s="17"/>
      <c r="DU760" s="17"/>
      <c r="DV760" s="17"/>
      <c r="DW760" s="17"/>
      <c r="DX760" s="17"/>
      <c r="DY760" s="17"/>
      <c r="DZ760" s="17"/>
      <c r="EA760" s="17"/>
      <c r="EB760" s="17"/>
    </row>
    <row r="761" spans="2:132" x14ac:dyDescent="0.25"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7"/>
      <c r="BS761" s="17"/>
      <c r="BT761" s="17"/>
      <c r="BU761" s="17"/>
      <c r="BV761" s="17"/>
      <c r="BW761" s="17"/>
      <c r="BX761" s="17"/>
      <c r="BY761" s="17"/>
      <c r="BZ761" s="17"/>
      <c r="CA761" s="17"/>
      <c r="CB761" s="17"/>
      <c r="CC761" s="17"/>
      <c r="CD761" s="17"/>
      <c r="CE761" s="17"/>
      <c r="CF761" s="17"/>
      <c r="CG761" s="17"/>
      <c r="CH761" s="17"/>
      <c r="CI761" s="17"/>
      <c r="CJ761" s="17"/>
      <c r="CK761" s="17"/>
      <c r="CL761" s="17"/>
      <c r="CM761" s="17"/>
      <c r="CN761" s="17"/>
      <c r="CO761" s="17"/>
      <c r="CP761" s="17"/>
      <c r="CQ761" s="17"/>
      <c r="CR761" s="17"/>
      <c r="CS761" s="17"/>
      <c r="CT761" s="17"/>
      <c r="CU761" s="17"/>
      <c r="CV761" s="17"/>
      <c r="CW761" s="17"/>
      <c r="CX761" s="17"/>
      <c r="CY761" s="17"/>
      <c r="CZ761" s="17"/>
      <c r="DA761" s="17"/>
      <c r="DB761" s="17"/>
      <c r="DC761" s="17"/>
      <c r="DD761" s="17"/>
      <c r="DE761" s="17"/>
      <c r="DF761" s="17"/>
      <c r="DG761" s="17"/>
      <c r="DH761" s="17"/>
      <c r="DI761" s="17"/>
      <c r="DJ761" s="17"/>
      <c r="DK761" s="17"/>
      <c r="DL761" s="17"/>
      <c r="DM761" s="17"/>
      <c r="DN761" s="17"/>
      <c r="DO761" s="17"/>
      <c r="DP761" s="17"/>
      <c r="DQ761" s="17"/>
      <c r="DR761" s="17"/>
      <c r="DS761" s="17"/>
      <c r="DT761" s="17"/>
      <c r="DU761" s="17"/>
      <c r="DV761" s="17"/>
      <c r="DW761" s="17"/>
      <c r="DX761" s="17"/>
      <c r="DY761" s="17"/>
      <c r="DZ761" s="17"/>
      <c r="EA761" s="17"/>
      <c r="EB761" s="17"/>
    </row>
    <row r="762" spans="2:132" x14ac:dyDescent="0.25"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7"/>
      <c r="BS762" s="17"/>
      <c r="BT762" s="17"/>
      <c r="BU762" s="17"/>
      <c r="BV762" s="17"/>
      <c r="BW762" s="17"/>
      <c r="BX762" s="17"/>
      <c r="BY762" s="17"/>
      <c r="BZ762" s="17"/>
      <c r="CA762" s="17"/>
      <c r="CB762" s="17"/>
      <c r="CC762" s="17"/>
      <c r="CD762" s="17"/>
      <c r="CE762" s="17"/>
      <c r="CF762" s="17"/>
      <c r="CG762" s="17"/>
      <c r="CH762" s="17"/>
      <c r="CI762" s="17"/>
      <c r="CJ762" s="17"/>
      <c r="CK762" s="17"/>
      <c r="CL762" s="17"/>
      <c r="CM762" s="17"/>
      <c r="CN762" s="17"/>
      <c r="CO762" s="17"/>
      <c r="CP762" s="17"/>
      <c r="CQ762" s="17"/>
      <c r="CR762" s="17"/>
      <c r="CS762" s="17"/>
      <c r="CT762" s="17"/>
      <c r="CU762" s="17"/>
      <c r="CV762" s="17"/>
      <c r="CW762" s="17"/>
      <c r="CX762" s="17"/>
      <c r="CY762" s="17"/>
      <c r="CZ762" s="17"/>
      <c r="DA762" s="17"/>
      <c r="DB762" s="17"/>
      <c r="DC762" s="17"/>
      <c r="DD762" s="17"/>
      <c r="DE762" s="17"/>
      <c r="DF762" s="17"/>
      <c r="DG762" s="17"/>
      <c r="DH762" s="17"/>
      <c r="DI762" s="17"/>
      <c r="DJ762" s="17"/>
      <c r="DK762" s="17"/>
      <c r="DL762" s="17"/>
      <c r="DM762" s="17"/>
      <c r="DN762" s="17"/>
      <c r="DO762" s="17"/>
      <c r="DP762" s="17"/>
      <c r="DQ762" s="17"/>
      <c r="DR762" s="17"/>
      <c r="DS762" s="17"/>
      <c r="DT762" s="17"/>
      <c r="DU762" s="17"/>
      <c r="DV762" s="17"/>
      <c r="DW762" s="17"/>
      <c r="DX762" s="17"/>
      <c r="DY762" s="17"/>
      <c r="DZ762" s="17"/>
      <c r="EA762" s="17"/>
      <c r="EB762" s="17"/>
    </row>
    <row r="763" spans="2:132" x14ac:dyDescent="0.25"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7"/>
      <c r="BS763" s="17"/>
      <c r="BT763" s="17"/>
      <c r="BU763" s="17"/>
      <c r="BV763" s="17"/>
      <c r="BW763" s="17"/>
      <c r="BX763" s="17"/>
      <c r="BY763" s="17"/>
      <c r="BZ763" s="17"/>
      <c r="CA763" s="17"/>
      <c r="CB763" s="17"/>
      <c r="CC763" s="17"/>
      <c r="CD763" s="17"/>
      <c r="CE763" s="17"/>
      <c r="CF763" s="17"/>
      <c r="CG763" s="17"/>
      <c r="CH763" s="17"/>
      <c r="CI763" s="17"/>
      <c r="CJ763" s="17"/>
      <c r="CK763" s="17"/>
      <c r="CL763" s="17"/>
      <c r="CM763" s="17"/>
      <c r="CN763" s="17"/>
      <c r="CO763" s="17"/>
      <c r="CP763" s="17"/>
      <c r="CQ763" s="17"/>
      <c r="CR763" s="17"/>
      <c r="CS763" s="17"/>
      <c r="CT763" s="17"/>
      <c r="CU763" s="17"/>
      <c r="CV763" s="17"/>
      <c r="CW763" s="17"/>
      <c r="CX763" s="17"/>
      <c r="CY763" s="17"/>
      <c r="CZ763" s="17"/>
      <c r="DA763" s="17"/>
      <c r="DB763" s="17"/>
      <c r="DC763" s="17"/>
      <c r="DD763" s="17"/>
      <c r="DE763" s="17"/>
      <c r="DF763" s="17"/>
      <c r="DG763" s="17"/>
      <c r="DH763" s="17"/>
      <c r="DI763" s="17"/>
      <c r="DJ763" s="17"/>
      <c r="DK763" s="17"/>
      <c r="DL763" s="17"/>
      <c r="DM763" s="17"/>
      <c r="DN763" s="17"/>
      <c r="DO763" s="17"/>
      <c r="DP763" s="17"/>
      <c r="DQ763" s="17"/>
      <c r="DR763" s="17"/>
      <c r="DS763" s="17"/>
      <c r="DT763" s="17"/>
      <c r="DU763" s="17"/>
      <c r="DV763" s="17"/>
      <c r="DW763" s="17"/>
      <c r="DX763" s="17"/>
      <c r="DY763" s="17"/>
      <c r="DZ763" s="17"/>
      <c r="EA763" s="17"/>
      <c r="EB763" s="17"/>
    </row>
    <row r="764" spans="2:132" x14ac:dyDescent="0.25"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7"/>
      <c r="BS764" s="17"/>
      <c r="BT764" s="17"/>
      <c r="BU764" s="17"/>
      <c r="BV764" s="17"/>
      <c r="BW764" s="17"/>
      <c r="BX764" s="17"/>
      <c r="BY764" s="17"/>
      <c r="BZ764" s="17"/>
      <c r="CA764" s="17"/>
      <c r="CB764" s="17"/>
      <c r="CC764" s="17"/>
      <c r="CD764" s="17"/>
      <c r="CE764" s="17"/>
      <c r="CF764" s="17"/>
      <c r="CG764" s="17"/>
      <c r="CH764" s="17"/>
      <c r="CI764" s="17"/>
      <c r="CJ764" s="17"/>
      <c r="CK764" s="17"/>
      <c r="CL764" s="17"/>
      <c r="CM764" s="17"/>
      <c r="CN764" s="17"/>
      <c r="CO764" s="17"/>
      <c r="CP764" s="17"/>
      <c r="CQ764" s="17"/>
      <c r="CR764" s="17"/>
      <c r="CS764" s="17"/>
      <c r="CT764" s="17"/>
      <c r="CU764" s="17"/>
      <c r="CV764" s="17"/>
      <c r="CW764" s="17"/>
      <c r="CX764" s="17"/>
      <c r="CY764" s="17"/>
      <c r="CZ764" s="17"/>
      <c r="DA764" s="17"/>
      <c r="DB764" s="17"/>
      <c r="DC764" s="17"/>
      <c r="DD764" s="17"/>
      <c r="DE764" s="17"/>
      <c r="DF764" s="17"/>
      <c r="DG764" s="17"/>
      <c r="DH764" s="17"/>
      <c r="DI764" s="17"/>
      <c r="DJ764" s="17"/>
      <c r="DK764" s="17"/>
      <c r="DL764" s="17"/>
      <c r="DM764" s="17"/>
      <c r="DN764" s="17"/>
      <c r="DO764" s="17"/>
      <c r="DP764" s="17"/>
      <c r="DQ764" s="17"/>
      <c r="DR764" s="17"/>
      <c r="DS764" s="17"/>
      <c r="DT764" s="17"/>
      <c r="DU764" s="17"/>
      <c r="DV764" s="17"/>
      <c r="DW764" s="17"/>
      <c r="DX764" s="17"/>
      <c r="DY764" s="17"/>
      <c r="DZ764" s="17"/>
      <c r="EA764" s="17"/>
      <c r="EB764" s="17"/>
    </row>
    <row r="765" spans="2:132" x14ac:dyDescent="0.25"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7"/>
      <c r="BS765" s="17"/>
      <c r="BT765" s="17"/>
      <c r="BU765" s="17"/>
      <c r="BV765" s="17"/>
      <c r="BW765" s="17"/>
      <c r="BX765" s="17"/>
      <c r="BY765" s="17"/>
      <c r="BZ765" s="17"/>
      <c r="CA765" s="17"/>
      <c r="CB765" s="17"/>
      <c r="CC765" s="17"/>
      <c r="CD765" s="17"/>
      <c r="CE765" s="17"/>
      <c r="CF765" s="17"/>
      <c r="CG765" s="17"/>
      <c r="CH765" s="17"/>
      <c r="CI765" s="17"/>
      <c r="CJ765" s="17"/>
      <c r="CK765" s="17"/>
      <c r="CL765" s="17"/>
      <c r="CM765" s="17"/>
      <c r="CN765" s="17"/>
      <c r="CO765" s="17"/>
      <c r="CP765" s="17"/>
      <c r="CQ765" s="17"/>
      <c r="CR765" s="17"/>
      <c r="CS765" s="17"/>
      <c r="CT765" s="17"/>
      <c r="CU765" s="17"/>
      <c r="CV765" s="17"/>
      <c r="CW765" s="17"/>
      <c r="CX765" s="17"/>
      <c r="CY765" s="17"/>
      <c r="CZ765" s="17"/>
      <c r="DA765" s="17"/>
      <c r="DB765" s="17"/>
      <c r="DC765" s="17"/>
      <c r="DD765" s="17"/>
      <c r="DE765" s="17"/>
      <c r="DF765" s="17"/>
      <c r="DG765" s="17"/>
      <c r="DH765" s="17"/>
      <c r="DI765" s="17"/>
      <c r="DJ765" s="17"/>
      <c r="DK765" s="17"/>
      <c r="DL765" s="17"/>
      <c r="DM765" s="17"/>
      <c r="DN765" s="17"/>
      <c r="DO765" s="17"/>
      <c r="DP765" s="17"/>
      <c r="DQ765" s="17"/>
      <c r="DR765" s="17"/>
      <c r="DS765" s="17"/>
      <c r="DT765" s="17"/>
      <c r="DU765" s="17"/>
      <c r="DV765" s="17"/>
      <c r="DW765" s="17"/>
      <c r="DX765" s="17"/>
      <c r="DY765" s="17"/>
      <c r="DZ765" s="17"/>
      <c r="EA765" s="17"/>
      <c r="EB765" s="17"/>
    </row>
    <row r="766" spans="2:132" x14ac:dyDescent="0.25"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  <c r="BR766" s="17"/>
      <c r="BS766" s="17"/>
      <c r="BT766" s="17"/>
      <c r="BU766" s="17"/>
      <c r="BV766" s="17"/>
      <c r="BW766" s="17"/>
      <c r="BX766" s="17"/>
      <c r="BY766" s="17"/>
      <c r="BZ766" s="17"/>
      <c r="CA766" s="17"/>
      <c r="CB766" s="17"/>
      <c r="CC766" s="17"/>
      <c r="CD766" s="17"/>
      <c r="CE766" s="17"/>
      <c r="CF766" s="17"/>
      <c r="CG766" s="17"/>
      <c r="CH766" s="17"/>
      <c r="CI766" s="17"/>
      <c r="CJ766" s="17"/>
      <c r="CK766" s="17"/>
      <c r="CL766" s="17"/>
      <c r="CM766" s="17"/>
      <c r="CN766" s="17"/>
      <c r="CO766" s="17"/>
      <c r="CP766" s="17"/>
      <c r="CQ766" s="17"/>
      <c r="CR766" s="17"/>
      <c r="CS766" s="17"/>
      <c r="CT766" s="17"/>
      <c r="CU766" s="17"/>
      <c r="CV766" s="17"/>
      <c r="CW766" s="17"/>
      <c r="CX766" s="17"/>
      <c r="CY766" s="17"/>
      <c r="CZ766" s="17"/>
      <c r="DA766" s="17"/>
      <c r="DB766" s="17"/>
      <c r="DC766" s="17"/>
      <c r="DD766" s="17"/>
      <c r="DE766" s="17"/>
      <c r="DF766" s="17"/>
      <c r="DG766" s="17"/>
      <c r="DH766" s="17"/>
      <c r="DI766" s="17"/>
      <c r="DJ766" s="17"/>
      <c r="DK766" s="17"/>
      <c r="DL766" s="17"/>
      <c r="DM766" s="17"/>
      <c r="DN766" s="17"/>
      <c r="DO766" s="17"/>
      <c r="DP766" s="17"/>
      <c r="DQ766" s="17"/>
      <c r="DR766" s="17"/>
      <c r="DS766" s="17"/>
      <c r="DT766" s="17"/>
      <c r="DU766" s="17"/>
      <c r="DV766" s="17"/>
      <c r="DW766" s="17"/>
      <c r="DX766" s="17"/>
      <c r="DY766" s="17"/>
      <c r="DZ766" s="17"/>
      <c r="EA766" s="17"/>
      <c r="EB766" s="17"/>
    </row>
    <row r="767" spans="2:132" x14ac:dyDescent="0.25"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  <c r="BO767" s="17"/>
      <c r="BP767" s="17"/>
      <c r="BQ767" s="17"/>
      <c r="BR767" s="17"/>
      <c r="BS767" s="17"/>
      <c r="BT767" s="17"/>
      <c r="BU767" s="17"/>
      <c r="BV767" s="17"/>
      <c r="BW767" s="17"/>
      <c r="BX767" s="17"/>
      <c r="BY767" s="17"/>
      <c r="BZ767" s="17"/>
      <c r="CA767" s="17"/>
      <c r="CB767" s="17"/>
      <c r="CC767" s="17"/>
      <c r="CD767" s="17"/>
      <c r="CE767" s="17"/>
      <c r="CF767" s="17"/>
      <c r="CG767" s="17"/>
      <c r="CH767" s="17"/>
      <c r="CI767" s="17"/>
      <c r="CJ767" s="17"/>
      <c r="CK767" s="17"/>
      <c r="CL767" s="17"/>
      <c r="CM767" s="17"/>
      <c r="CN767" s="17"/>
      <c r="CO767" s="17"/>
      <c r="CP767" s="17"/>
      <c r="CQ767" s="17"/>
      <c r="CR767" s="17"/>
      <c r="CS767" s="17"/>
      <c r="CT767" s="17"/>
      <c r="CU767" s="17"/>
      <c r="CV767" s="17"/>
      <c r="CW767" s="17"/>
      <c r="CX767" s="17"/>
      <c r="CY767" s="17"/>
      <c r="CZ767" s="17"/>
      <c r="DA767" s="17"/>
      <c r="DB767" s="17"/>
      <c r="DC767" s="17"/>
      <c r="DD767" s="17"/>
      <c r="DE767" s="17"/>
      <c r="DF767" s="17"/>
      <c r="DG767" s="17"/>
      <c r="DH767" s="17"/>
      <c r="DI767" s="17"/>
      <c r="DJ767" s="17"/>
      <c r="DK767" s="17"/>
      <c r="DL767" s="17"/>
      <c r="DM767" s="17"/>
      <c r="DN767" s="17"/>
      <c r="DO767" s="17"/>
      <c r="DP767" s="17"/>
      <c r="DQ767" s="17"/>
      <c r="DR767" s="17"/>
      <c r="DS767" s="17"/>
      <c r="DT767" s="17"/>
      <c r="DU767" s="17"/>
      <c r="DV767" s="17"/>
      <c r="DW767" s="17"/>
      <c r="DX767" s="17"/>
      <c r="DY767" s="17"/>
      <c r="DZ767" s="17"/>
      <c r="EA767" s="17"/>
      <c r="EB767" s="17"/>
    </row>
    <row r="768" spans="2:132" x14ac:dyDescent="0.25"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  <c r="BR768" s="17"/>
      <c r="BS768" s="17"/>
      <c r="BT768" s="17"/>
      <c r="BU768" s="17"/>
      <c r="BV768" s="17"/>
      <c r="BW768" s="17"/>
      <c r="BX768" s="17"/>
      <c r="BY768" s="17"/>
      <c r="BZ768" s="17"/>
      <c r="CA768" s="17"/>
      <c r="CB768" s="17"/>
      <c r="CC768" s="17"/>
      <c r="CD768" s="17"/>
      <c r="CE768" s="17"/>
      <c r="CF768" s="17"/>
      <c r="CG768" s="17"/>
      <c r="CH768" s="17"/>
      <c r="CI768" s="17"/>
      <c r="CJ768" s="17"/>
      <c r="CK768" s="17"/>
      <c r="CL768" s="17"/>
      <c r="CM768" s="17"/>
      <c r="CN768" s="17"/>
      <c r="CO768" s="17"/>
      <c r="CP768" s="17"/>
      <c r="CQ768" s="17"/>
      <c r="CR768" s="17"/>
      <c r="CS768" s="17"/>
      <c r="CT768" s="17"/>
      <c r="CU768" s="17"/>
      <c r="CV768" s="17"/>
      <c r="CW768" s="17"/>
      <c r="CX768" s="17"/>
      <c r="CY768" s="17"/>
      <c r="CZ768" s="17"/>
      <c r="DA768" s="17"/>
      <c r="DB768" s="17"/>
      <c r="DC768" s="17"/>
      <c r="DD768" s="17"/>
      <c r="DE768" s="17"/>
      <c r="DF768" s="17"/>
      <c r="DG768" s="17"/>
      <c r="DH768" s="17"/>
      <c r="DI768" s="17"/>
      <c r="DJ768" s="17"/>
      <c r="DK768" s="17"/>
      <c r="DL768" s="17"/>
      <c r="DM768" s="17"/>
      <c r="DN768" s="17"/>
      <c r="DO768" s="17"/>
      <c r="DP768" s="17"/>
      <c r="DQ768" s="17"/>
      <c r="DR768" s="17"/>
      <c r="DS768" s="17"/>
      <c r="DT768" s="17"/>
      <c r="DU768" s="17"/>
      <c r="DV768" s="17"/>
      <c r="DW768" s="17"/>
      <c r="DX768" s="17"/>
      <c r="DY768" s="17"/>
      <c r="DZ768" s="17"/>
      <c r="EA768" s="17"/>
      <c r="EB768" s="17"/>
    </row>
    <row r="769" spans="2:132" x14ac:dyDescent="0.25"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  <c r="BO769" s="17"/>
      <c r="BP769" s="17"/>
      <c r="BQ769" s="17"/>
      <c r="BR769" s="17"/>
      <c r="BS769" s="17"/>
      <c r="BT769" s="17"/>
      <c r="BU769" s="17"/>
      <c r="BV769" s="17"/>
      <c r="BW769" s="17"/>
      <c r="BX769" s="17"/>
      <c r="BY769" s="17"/>
      <c r="BZ769" s="17"/>
      <c r="CA769" s="17"/>
      <c r="CB769" s="17"/>
      <c r="CC769" s="17"/>
      <c r="CD769" s="17"/>
      <c r="CE769" s="17"/>
      <c r="CF769" s="17"/>
      <c r="CG769" s="17"/>
      <c r="CH769" s="17"/>
      <c r="CI769" s="17"/>
      <c r="CJ769" s="17"/>
      <c r="CK769" s="17"/>
      <c r="CL769" s="17"/>
      <c r="CM769" s="17"/>
      <c r="CN769" s="17"/>
      <c r="CO769" s="17"/>
      <c r="CP769" s="17"/>
      <c r="CQ769" s="17"/>
      <c r="CR769" s="17"/>
      <c r="CS769" s="17"/>
      <c r="CT769" s="17"/>
      <c r="CU769" s="17"/>
      <c r="CV769" s="17"/>
      <c r="CW769" s="17"/>
      <c r="CX769" s="17"/>
      <c r="CY769" s="17"/>
      <c r="CZ769" s="17"/>
      <c r="DA769" s="17"/>
      <c r="DB769" s="17"/>
      <c r="DC769" s="17"/>
      <c r="DD769" s="17"/>
      <c r="DE769" s="17"/>
      <c r="DF769" s="17"/>
      <c r="DG769" s="17"/>
      <c r="DH769" s="17"/>
      <c r="DI769" s="17"/>
      <c r="DJ769" s="17"/>
      <c r="DK769" s="17"/>
      <c r="DL769" s="17"/>
      <c r="DM769" s="17"/>
      <c r="DN769" s="17"/>
      <c r="DO769" s="17"/>
      <c r="DP769" s="17"/>
      <c r="DQ769" s="17"/>
      <c r="DR769" s="17"/>
      <c r="DS769" s="17"/>
      <c r="DT769" s="17"/>
      <c r="DU769" s="17"/>
      <c r="DV769" s="17"/>
      <c r="DW769" s="17"/>
      <c r="DX769" s="17"/>
      <c r="DY769" s="17"/>
      <c r="DZ769" s="17"/>
      <c r="EA769" s="17"/>
      <c r="EB769" s="17"/>
    </row>
    <row r="770" spans="2:132" x14ac:dyDescent="0.25"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  <c r="BR770" s="17"/>
      <c r="BS770" s="17"/>
      <c r="BT770" s="17"/>
      <c r="BU770" s="17"/>
      <c r="BV770" s="17"/>
      <c r="BW770" s="17"/>
      <c r="BX770" s="17"/>
      <c r="BY770" s="17"/>
      <c r="BZ770" s="17"/>
      <c r="CA770" s="17"/>
      <c r="CB770" s="17"/>
      <c r="CC770" s="17"/>
      <c r="CD770" s="17"/>
      <c r="CE770" s="17"/>
      <c r="CF770" s="17"/>
      <c r="CG770" s="17"/>
      <c r="CH770" s="17"/>
      <c r="CI770" s="17"/>
      <c r="CJ770" s="17"/>
      <c r="CK770" s="17"/>
      <c r="CL770" s="17"/>
      <c r="CM770" s="17"/>
      <c r="CN770" s="17"/>
      <c r="CO770" s="17"/>
      <c r="CP770" s="17"/>
      <c r="CQ770" s="17"/>
      <c r="CR770" s="17"/>
      <c r="CS770" s="17"/>
      <c r="CT770" s="17"/>
      <c r="CU770" s="17"/>
      <c r="CV770" s="17"/>
      <c r="CW770" s="17"/>
      <c r="CX770" s="17"/>
      <c r="CY770" s="17"/>
      <c r="CZ770" s="17"/>
      <c r="DA770" s="17"/>
      <c r="DB770" s="17"/>
      <c r="DC770" s="17"/>
      <c r="DD770" s="17"/>
      <c r="DE770" s="17"/>
      <c r="DF770" s="17"/>
      <c r="DG770" s="17"/>
      <c r="DH770" s="17"/>
      <c r="DI770" s="17"/>
      <c r="DJ770" s="17"/>
      <c r="DK770" s="17"/>
      <c r="DL770" s="17"/>
      <c r="DM770" s="17"/>
      <c r="DN770" s="17"/>
      <c r="DO770" s="17"/>
      <c r="DP770" s="17"/>
      <c r="DQ770" s="17"/>
      <c r="DR770" s="17"/>
      <c r="DS770" s="17"/>
      <c r="DT770" s="17"/>
      <c r="DU770" s="17"/>
      <c r="DV770" s="17"/>
      <c r="DW770" s="17"/>
      <c r="DX770" s="17"/>
      <c r="DY770" s="17"/>
      <c r="DZ770" s="17"/>
      <c r="EA770" s="17"/>
      <c r="EB770" s="17"/>
    </row>
    <row r="771" spans="2:132" x14ac:dyDescent="0.25"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7"/>
      <c r="BS771" s="17"/>
      <c r="BT771" s="17"/>
      <c r="BU771" s="17"/>
      <c r="BV771" s="17"/>
      <c r="BW771" s="17"/>
      <c r="BX771" s="17"/>
      <c r="BY771" s="17"/>
      <c r="BZ771" s="17"/>
      <c r="CA771" s="17"/>
      <c r="CB771" s="17"/>
      <c r="CC771" s="17"/>
      <c r="CD771" s="17"/>
      <c r="CE771" s="17"/>
      <c r="CF771" s="17"/>
      <c r="CG771" s="17"/>
      <c r="CH771" s="17"/>
      <c r="CI771" s="17"/>
      <c r="CJ771" s="17"/>
      <c r="CK771" s="17"/>
      <c r="CL771" s="17"/>
      <c r="CM771" s="17"/>
      <c r="CN771" s="17"/>
      <c r="CO771" s="17"/>
      <c r="CP771" s="17"/>
      <c r="CQ771" s="17"/>
      <c r="CR771" s="17"/>
      <c r="CS771" s="17"/>
      <c r="CT771" s="17"/>
      <c r="CU771" s="17"/>
      <c r="CV771" s="17"/>
      <c r="CW771" s="17"/>
      <c r="CX771" s="17"/>
      <c r="CY771" s="17"/>
      <c r="CZ771" s="17"/>
      <c r="DA771" s="17"/>
      <c r="DB771" s="17"/>
      <c r="DC771" s="17"/>
      <c r="DD771" s="17"/>
      <c r="DE771" s="17"/>
      <c r="DF771" s="17"/>
      <c r="DG771" s="17"/>
      <c r="DH771" s="17"/>
      <c r="DI771" s="17"/>
      <c r="DJ771" s="17"/>
      <c r="DK771" s="17"/>
      <c r="DL771" s="17"/>
      <c r="DM771" s="17"/>
      <c r="DN771" s="17"/>
      <c r="DO771" s="17"/>
      <c r="DP771" s="17"/>
      <c r="DQ771" s="17"/>
      <c r="DR771" s="17"/>
      <c r="DS771" s="17"/>
      <c r="DT771" s="17"/>
      <c r="DU771" s="17"/>
      <c r="DV771" s="17"/>
      <c r="DW771" s="17"/>
      <c r="DX771" s="17"/>
      <c r="DY771" s="17"/>
      <c r="DZ771" s="17"/>
      <c r="EA771" s="17"/>
      <c r="EB771" s="17"/>
    </row>
    <row r="772" spans="2:132" x14ac:dyDescent="0.25"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7"/>
      <c r="BS772" s="17"/>
      <c r="BT772" s="17"/>
      <c r="BU772" s="17"/>
      <c r="BV772" s="17"/>
      <c r="BW772" s="17"/>
      <c r="BX772" s="17"/>
      <c r="BY772" s="17"/>
      <c r="BZ772" s="17"/>
      <c r="CA772" s="17"/>
      <c r="CB772" s="17"/>
      <c r="CC772" s="17"/>
      <c r="CD772" s="17"/>
      <c r="CE772" s="17"/>
      <c r="CF772" s="17"/>
      <c r="CG772" s="17"/>
      <c r="CH772" s="17"/>
      <c r="CI772" s="17"/>
      <c r="CJ772" s="17"/>
      <c r="CK772" s="17"/>
      <c r="CL772" s="17"/>
      <c r="CM772" s="17"/>
      <c r="CN772" s="17"/>
      <c r="CO772" s="17"/>
      <c r="CP772" s="17"/>
      <c r="CQ772" s="17"/>
      <c r="CR772" s="17"/>
      <c r="CS772" s="17"/>
      <c r="CT772" s="17"/>
      <c r="CU772" s="17"/>
      <c r="CV772" s="17"/>
      <c r="CW772" s="17"/>
      <c r="CX772" s="17"/>
      <c r="CY772" s="17"/>
      <c r="CZ772" s="17"/>
      <c r="DA772" s="17"/>
      <c r="DB772" s="17"/>
      <c r="DC772" s="17"/>
      <c r="DD772" s="17"/>
      <c r="DE772" s="17"/>
      <c r="DF772" s="17"/>
      <c r="DG772" s="17"/>
      <c r="DH772" s="17"/>
      <c r="DI772" s="17"/>
      <c r="DJ772" s="17"/>
      <c r="DK772" s="17"/>
      <c r="DL772" s="17"/>
      <c r="DM772" s="17"/>
      <c r="DN772" s="17"/>
      <c r="DO772" s="17"/>
      <c r="DP772" s="17"/>
      <c r="DQ772" s="17"/>
      <c r="DR772" s="17"/>
      <c r="DS772" s="17"/>
      <c r="DT772" s="17"/>
      <c r="DU772" s="17"/>
      <c r="DV772" s="17"/>
      <c r="DW772" s="17"/>
      <c r="DX772" s="17"/>
      <c r="DY772" s="17"/>
      <c r="DZ772" s="17"/>
      <c r="EA772" s="17"/>
      <c r="EB772" s="17"/>
    </row>
    <row r="773" spans="2:132" x14ac:dyDescent="0.25"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  <c r="BO773" s="17"/>
      <c r="BP773" s="17"/>
      <c r="BQ773" s="17"/>
      <c r="BR773" s="17"/>
      <c r="BS773" s="17"/>
      <c r="BT773" s="17"/>
      <c r="BU773" s="17"/>
      <c r="BV773" s="17"/>
      <c r="BW773" s="17"/>
      <c r="BX773" s="17"/>
      <c r="BY773" s="17"/>
      <c r="BZ773" s="17"/>
      <c r="CA773" s="17"/>
      <c r="CB773" s="17"/>
      <c r="CC773" s="17"/>
      <c r="CD773" s="17"/>
      <c r="CE773" s="17"/>
      <c r="CF773" s="17"/>
      <c r="CG773" s="17"/>
      <c r="CH773" s="17"/>
      <c r="CI773" s="17"/>
      <c r="CJ773" s="17"/>
      <c r="CK773" s="17"/>
      <c r="CL773" s="17"/>
      <c r="CM773" s="17"/>
      <c r="CN773" s="17"/>
      <c r="CO773" s="17"/>
      <c r="CP773" s="17"/>
      <c r="CQ773" s="17"/>
      <c r="CR773" s="17"/>
      <c r="CS773" s="17"/>
      <c r="CT773" s="17"/>
      <c r="CU773" s="17"/>
      <c r="CV773" s="17"/>
      <c r="CW773" s="17"/>
      <c r="CX773" s="17"/>
      <c r="CY773" s="17"/>
      <c r="CZ773" s="17"/>
      <c r="DA773" s="17"/>
      <c r="DB773" s="17"/>
      <c r="DC773" s="17"/>
      <c r="DD773" s="17"/>
      <c r="DE773" s="17"/>
      <c r="DF773" s="17"/>
      <c r="DG773" s="17"/>
      <c r="DH773" s="17"/>
      <c r="DI773" s="17"/>
      <c r="DJ773" s="17"/>
      <c r="DK773" s="17"/>
      <c r="DL773" s="17"/>
      <c r="DM773" s="17"/>
      <c r="DN773" s="17"/>
      <c r="DO773" s="17"/>
      <c r="DP773" s="17"/>
      <c r="DQ773" s="17"/>
      <c r="DR773" s="17"/>
      <c r="DS773" s="17"/>
      <c r="DT773" s="17"/>
      <c r="DU773" s="17"/>
      <c r="DV773" s="17"/>
      <c r="DW773" s="17"/>
      <c r="DX773" s="17"/>
      <c r="DY773" s="17"/>
      <c r="DZ773" s="17"/>
      <c r="EA773" s="17"/>
      <c r="EB773" s="17"/>
    </row>
    <row r="774" spans="2:132" x14ac:dyDescent="0.25"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7"/>
      <c r="BS774" s="17"/>
      <c r="BT774" s="17"/>
      <c r="BU774" s="17"/>
      <c r="BV774" s="17"/>
      <c r="BW774" s="17"/>
      <c r="BX774" s="17"/>
      <c r="BY774" s="17"/>
      <c r="BZ774" s="17"/>
      <c r="CA774" s="17"/>
      <c r="CB774" s="17"/>
      <c r="CC774" s="17"/>
      <c r="CD774" s="17"/>
      <c r="CE774" s="17"/>
      <c r="CF774" s="17"/>
      <c r="CG774" s="17"/>
      <c r="CH774" s="17"/>
      <c r="CI774" s="17"/>
      <c r="CJ774" s="17"/>
      <c r="CK774" s="17"/>
      <c r="CL774" s="17"/>
      <c r="CM774" s="17"/>
      <c r="CN774" s="17"/>
      <c r="CO774" s="17"/>
      <c r="CP774" s="17"/>
      <c r="CQ774" s="17"/>
      <c r="CR774" s="17"/>
      <c r="CS774" s="17"/>
      <c r="CT774" s="17"/>
      <c r="CU774" s="17"/>
      <c r="CV774" s="17"/>
      <c r="CW774" s="17"/>
      <c r="CX774" s="17"/>
      <c r="CY774" s="17"/>
      <c r="CZ774" s="17"/>
      <c r="DA774" s="17"/>
      <c r="DB774" s="17"/>
      <c r="DC774" s="17"/>
      <c r="DD774" s="17"/>
      <c r="DE774" s="17"/>
      <c r="DF774" s="17"/>
      <c r="DG774" s="17"/>
      <c r="DH774" s="17"/>
      <c r="DI774" s="17"/>
      <c r="DJ774" s="17"/>
      <c r="DK774" s="17"/>
      <c r="DL774" s="17"/>
      <c r="DM774" s="17"/>
      <c r="DN774" s="17"/>
      <c r="DO774" s="17"/>
      <c r="DP774" s="17"/>
      <c r="DQ774" s="17"/>
      <c r="DR774" s="17"/>
      <c r="DS774" s="17"/>
      <c r="DT774" s="17"/>
      <c r="DU774" s="17"/>
      <c r="DV774" s="17"/>
      <c r="DW774" s="17"/>
      <c r="DX774" s="17"/>
      <c r="DY774" s="17"/>
      <c r="DZ774" s="17"/>
      <c r="EA774" s="17"/>
      <c r="EB774" s="17"/>
    </row>
    <row r="775" spans="2:132" x14ac:dyDescent="0.25"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7"/>
      <c r="BS775" s="17"/>
      <c r="BT775" s="17"/>
      <c r="BU775" s="17"/>
      <c r="BV775" s="17"/>
      <c r="BW775" s="17"/>
      <c r="BX775" s="17"/>
      <c r="BY775" s="17"/>
      <c r="BZ775" s="17"/>
      <c r="CA775" s="17"/>
      <c r="CB775" s="17"/>
      <c r="CC775" s="17"/>
      <c r="CD775" s="17"/>
      <c r="CE775" s="17"/>
      <c r="CF775" s="17"/>
      <c r="CG775" s="17"/>
      <c r="CH775" s="17"/>
      <c r="CI775" s="17"/>
      <c r="CJ775" s="17"/>
      <c r="CK775" s="17"/>
      <c r="CL775" s="17"/>
      <c r="CM775" s="17"/>
      <c r="CN775" s="17"/>
      <c r="CO775" s="17"/>
      <c r="CP775" s="17"/>
      <c r="CQ775" s="17"/>
      <c r="CR775" s="17"/>
      <c r="CS775" s="17"/>
      <c r="CT775" s="17"/>
      <c r="CU775" s="17"/>
      <c r="CV775" s="17"/>
      <c r="CW775" s="17"/>
      <c r="CX775" s="17"/>
      <c r="CY775" s="17"/>
      <c r="CZ775" s="17"/>
      <c r="DA775" s="17"/>
      <c r="DB775" s="17"/>
      <c r="DC775" s="17"/>
      <c r="DD775" s="17"/>
      <c r="DE775" s="17"/>
      <c r="DF775" s="17"/>
      <c r="DG775" s="17"/>
      <c r="DH775" s="17"/>
      <c r="DI775" s="17"/>
      <c r="DJ775" s="17"/>
      <c r="DK775" s="17"/>
      <c r="DL775" s="17"/>
      <c r="DM775" s="17"/>
      <c r="DN775" s="17"/>
      <c r="DO775" s="17"/>
      <c r="DP775" s="17"/>
      <c r="DQ775" s="17"/>
      <c r="DR775" s="17"/>
      <c r="DS775" s="17"/>
      <c r="DT775" s="17"/>
      <c r="DU775" s="17"/>
      <c r="DV775" s="17"/>
      <c r="DW775" s="17"/>
      <c r="DX775" s="17"/>
      <c r="DY775" s="17"/>
      <c r="DZ775" s="17"/>
      <c r="EA775" s="17"/>
      <c r="EB775" s="17"/>
    </row>
    <row r="776" spans="2:132" x14ac:dyDescent="0.25"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7"/>
      <c r="BS776" s="17"/>
      <c r="BT776" s="17"/>
      <c r="BU776" s="17"/>
      <c r="BV776" s="17"/>
      <c r="BW776" s="17"/>
      <c r="BX776" s="17"/>
      <c r="BY776" s="17"/>
      <c r="BZ776" s="17"/>
      <c r="CA776" s="17"/>
      <c r="CB776" s="17"/>
      <c r="CC776" s="17"/>
      <c r="CD776" s="17"/>
      <c r="CE776" s="17"/>
      <c r="CF776" s="17"/>
      <c r="CG776" s="17"/>
      <c r="CH776" s="17"/>
      <c r="CI776" s="17"/>
      <c r="CJ776" s="17"/>
      <c r="CK776" s="17"/>
      <c r="CL776" s="17"/>
      <c r="CM776" s="17"/>
      <c r="CN776" s="17"/>
      <c r="CO776" s="17"/>
      <c r="CP776" s="17"/>
      <c r="CQ776" s="17"/>
      <c r="CR776" s="17"/>
      <c r="CS776" s="17"/>
      <c r="CT776" s="17"/>
      <c r="CU776" s="17"/>
      <c r="CV776" s="17"/>
      <c r="CW776" s="17"/>
      <c r="CX776" s="17"/>
      <c r="CY776" s="17"/>
      <c r="CZ776" s="17"/>
      <c r="DA776" s="17"/>
      <c r="DB776" s="17"/>
      <c r="DC776" s="17"/>
      <c r="DD776" s="17"/>
      <c r="DE776" s="17"/>
      <c r="DF776" s="17"/>
      <c r="DG776" s="17"/>
      <c r="DH776" s="17"/>
      <c r="DI776" s="17"/>
      <c r="DJ776" s="17"/>
      <c r="DK776" s="17"/>
      <c r="DL776" s="17"/>
      <c r="DM776" s="17"/>
      <c r="DN776" s="17"/>
      <c r="DO776" s="17"/>
      <c r="DP776" s="17"/>
      <c r="DQ776" s="17"/>
      <c r="DR776" s="17"/>
      <c r="DS776" s="17"/>
      <c r="DT776" s="17"/>
      <c r="DU776" s="17"/>
      <c r="DV776" s="17"/>
      <c r="DW776" s="17"/>
      <c r="DX776" s="17"/>
      <c r="DY776" s="17"/>
      <c r="DZ776" s="17"/>
      <c r="EA776" s="17"/>
      <c r="EB776" s="17"/>
    </row>
    <row r="777" spans="2:132" x14ac:dyDescent="0.25"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7"/>
      <c r="BS777" s="17"/>
      <c r="BT777" s="17"/>
      <c r="BU777" s="17"/>
      <c r="BV777" s="17"/>
      <c r="BW777" s="17"/>
      <c r="BX777" s="17"/>
      <c r="BY777" s="17"/>
      <c r="BZ777" s="17"/>
      <c r="CA777" s="17"/>
      <c r="CB777" s="17"/>
      <c r="CC777" s="17"/>
      <c r="CD777" s="17"/>
      <c r="CE777" s="17"/>
      <c r="CF777" s="17"/>
      <c r="CG777" s="17"/>
      <c r="CH777" s="17"/>
      <c r="CI777" s="17"/>
      <c r="CJ777" s="17"/>
      <c r="CK777" s="17"/>
      <c r="CL777" s="17"/>
      <c r="CM777" s="17"/>
      <c r="CN777" s="17"/>
      <c r="CO777" s="17"/>
      <c r="CP777" s="17"/>
      <c r="CQ777" s="17"/>
      <c r="CR777" s="17"/>
      <c r="CS777" s="17"/>
      <c r="CT777" s="17"/>
      <c r="CU777" s="17"/>
      <c r="CV777" s="17"/>
      <c r="CW777" s="17"/>
      <c r="CX777" s="17"/>
      <c r="CY777" s="17"/>
      <c r="CZ777" s="17"/>
      <c r="DA777" s="17"/>
      <c r="DB777" s="17"/>
      <c r="DC777" s="17"/>
      <c r="DD777" s="17"/>
      <c r="DE777" s="17"/>
      <c r="DF777" s="17"/>
      <c r="DG777" s="17"/>
      <c r="DH777" s="17"/>
      <c r="DI777" s="17"/>
      <c r="DJ777" s="17"/>
      <c r="DK777" s="17"/>
      <c r="DL777" s="17"/>
      <c r="DM777" s="17"/>
      <c r="DN777" s="17"/>
      <c r="DO777" s="17"/>
      <c r="DP777" s="17"/>
      <c r="DQ777" s="17"/>
      <c r="DR777" s="17"/>
      <c r="DS777" s="17"/>
      <c r="DT777" s="17"/>
      <c r="DU777" s="17"/>
      <c r="DV777" s="17"/>
      <c r="DW777" s="17"/>
      <c r="DX777" s="17"/>
      <c r="DY777" s="17"/>
      <c r="DZ777" s="17"/>
      <c r="EA777" s="17"/>
      <c r="EB777" s="17"/>
    </row>
    <row r="778" spans="2:132" x14ac:dyDescent="0.25"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  <c r="BR778" s="17"/>
      <c r="BS778" s="17"/>
      <c r="BT778" s="17"/>
      <c r="BU778" s="17"/>
      <c r="BV778" s="17"/>
      <c r="BW778" s="17"/>
      <c r="BX778" s="17"/>
      <c r="BY778" s="17"/>
      <c r="BZ778" s="17"/>
      <c r="CA778" s="17"/>
      <c r="CB778" s="17"/>
      <c r="CC778" s="17"/>
      <c r="CD778" s="17"/>
      <c r="CE778" s="17"/>
      <c r="CF778" s="17"/>
      <c r="CG778" s="17"/>
      <c r="CH778" s="17"/>
      <c r="CI778" s="17"/>
      <c r="CJ778" s="17"/>
      <c r="CK778" s="17"/>
      <c r="CL778" s="17"/>
      <c r="CM778" s="17"/>
      <c r="CN778" s="17"/>
      <c r="CO778" s="17"/>
      <c r="CP778" s="17"/>
      <c r="CQ778" s="17"/>
      <c r="CR778" s="17"/>
      <c r="CS778" s="17"/>
      <c r="CT778" s="17"/>
      <c r="CU778" s="17"/>
      <c r="CV778" s="17"/>
      <c r="CW778" s="17"/>
      <c r="CX778" s="17"/>
      <c r="CY778" s="17"/>
      <c r="CZ778" s="17"/>
      <c r="DA778" s="17"/>
      <c r="DB778" s="17"/>
      <c r="DC778" s="17"/>
      <c r="DD778" s="17"/>
      <c r="DE778" s="17"/>
      <c r="DF778" s="17"/>
      <c r="DG778" s="17"/>
      <c r="DH778" s="17"/>
      <c r="DI778" s="17"/>
      <c r="DJ778" s="17"/>
      <c r="DK778" s="17"/>
      <c r="DL778" s="17"/>
      <c r="DM778" s="17"/>
      <c r="DN778" s="17"/>
      <c r="DO778" s="17"/>
      <c r="DP778" s="17"/>
      <c r="DQ778" s="17"/>
      <c r="DR778" s="17"/>
      <c r="DS778" s="17"/>
      <c r="DT778" s="17"/>
      <c r="DU778" s="17"/>
      <c r="DV778" s="17"/>
      <c r="DW778" s="17"/>
      <c r="DX778" s="17"/>
      <c r="DY778" s="17"/>
      <c r="DZ778" s="17"/>
      <c r="EA778" s="17"/>
      <c r="EB778" s="17"/>
    </row>
    <row r="779" spans="2:132" x14ac:dyDescent="0.25"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7"/>
      <c r="BS779" s="17"/>
      <c r="BT779" s="17"/>
      <c r="BU779" s="17"/>
      <c r="BV779" s="17"/>
      <c r="BW779" s="17"/>
      <c r="BX779" s="17"/>
      <c r="BY779" s="17"/>
      <c r="BZ779" s="17"/>
      <c r="CA779" s="17"/>
      <c r="CB779" s="17"/>
      <c r="CC779" s="17"/>
      <c r="CD779" s="17"/>
      <c r="CE779" s="17"/>
      <c r="CF779" s="17"/>
      <c r="CG779" s="17"/>
      <c r="CH779" s="17"/>
      <c r="CI779" s="17"/>
      <c r="CJ779" s="17"/>
      <c r="CK779" s="17"/>
      <c r="CL779" s="17"/>
      <c r="CM779" s="17"/>
      <c r="CN779" s="17"/>
      <c r="CO779" s="17"/>
      <c r="CP779" s="17"/>
      <c r="CQ779" s="17"/>
      <c r="CR779" s="17"/>
      <c r="CS779" s="17"/>
      <c r="CT779" s="17"/>
      <c r="CU779" s="17"/>
      <c r="CV779" s="17"/>
      <c r="CW779" s="17"/>
      <c r="CX779" s="17"/>
      <c r="CY779" s="17"/>
      <c r="CZ779" s="17"/>
      <c r="DA779" s="17"/>
      <c r="DB779" s="17"/>
      <c r="DC779" s="17"/>
      <c r="DD779" s="17"/>
      <c r="DE779" s="17"/>
      <c r="DF779" s="17"/>
      <c r="DG779" s="17"/>
      <c r="DH779" s="17"/>
      <c r="DI779" s="17"/>
      <c r="DJ779" s="17"/>
      <c r="DK779" s="17"/>
      <c r="DL779" s="17"/>
      <c r="DM779" s="17"/>
      <c r="DN779" s="17"/>
      <c r="DO779" s="17"/>
      <c r="DP779" s="17"/>
      <c r="DQ779" s="17"/>
      <c r="DR779" s="17"/>
      <c r="DS779" s="17"/>
      <c r="DT779" s="17"/>
      <c r="DU779" s="17"/>
      <c r="DV779" s="17"/>
      <c r="DW779" s="17"/>
      <c r="DX779" s="17"/>
      <c r="DY779" s="17"/>
      <c r="DZ779" s="17"/>
      <c r="EA779" s="17"/>
      <c r="EB779" s="17"/>
    </row>
    <row r="780" spans="2:132" x14ac:dyDescent="0.25"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7"/>
      <c r="BS780" s="17"/>
      <c r="BT780" s="17"/>
      <c r="BU780" s="17"/>
      <c r="BV780" s="17"/>
      <c r="BW780" s="17"/>
      <c r="BX780" s="17"/>
      <c r="BY780" s="17"/>
      <c r="BZ780" s="17"/>
      <c r="CA780" s="17"/>
      <c r="CB780" s="17"/>
      <c r="CC780" s="17"/>
      <c r="CD780" s="17"/>
      <c r="CE780" s="17"/>
      <c r="CF780" s="17"/>
      <c r="CG780" s="17"/>
      <c r="CH780" s="17"/>
      <c r="CI780" s="17"/>
      <c r="CJ780" s="17"/>
      <c r="CK780" s="17"/>
      <c r="CL780" s="17"/>
      <c r="CM780" s="17"/>
      <c r="CN780" s="17"/>
      <c r="CO780" s="17"/>
      <c r="CP780" s="17"/>
      <c r="CQ780" s="17"/>
      <c r="CR780" s="17"/>
      <c r="CS780" s="17"/>
      <c r="CT780" s="17"/>
      <c r="CU780" s="17"/>
      <c r="CV780" s="17"/>
      <c r="CW780" s="17"/>
      <c r="CX780" s="17"/>
      <c r="CY780" s="17"/>
      <c r="CZ780" s="17"/>
      <c r="DA780" s="17"/>
      <c r="DB780" s="17"/>
      <c r="DC780" s="17"/>
      <c r="DD780" s="17"/>
      <c r="DE780" s="17"/>
      <c r="DF780" s="17"/>
      <c r="DG780" s="17"/>
      <c r="DH780" s="17"/>
      <c r="DI780" s="17"/>
      <c r="DJ780" s="17"/>
      <c r="DK780" s="17"/>
      <c r="DL780" s="17"/>
      <c r="DM780" s="17"/>
      <c r="DN780" s="17"/>
      <c r="DO780" s="17"/>
      <c r="DP780" s="17"/>
      <c r="DQ780" s="17"/>
      <c r="DR780" s="17"/>
      <c r="DS780" s="17"/>
      <c r="DT780" s="17"/>
      <c r="DU780" s="17"/>
      <c r="DV780" s="17"/>
      <c r="DW780" s="17"/>
      <c r="DX780" s="17"/>
      <c r="DY780" s="17"/>
      <c r="DZ780" s="17"/>
      <c r="EA780" s="17"/>
      <c r="EB780" s="17"/>
    </row>
    <row r="781" spans="2:132" x14ac:dyDescent="0.25"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7"/>
      <c r="BS781" s="17"/>
      <c r="BT781" s="17"/>
      <c r="BU781" s="17"/>
      <c r="BV781" s="17"/>
      <c r="BW781" s="17"/>
      <c r="BX781" s="17"/>
      <c r="BY781" s="17"/>
      <c r="BZ781" s="17"/>
      <c r="CA781" s="17"/>
      <c r="CB781" s="17"/>
      <c r="CC781" s="17"/>
      <c r="CD781" s="17"/>
      <c r="CE781" s="17"/>
      <c r="CF781" s="17"/>
      <c r="CG781" s="17"/>
      <c r="CH781" s="17"/>
      <c r="CI781" s="17"/>
      <c r="CJ781" s="17"/>
      <c r="CK781" s="17"/>
      <c r="CL781" s="17"/>
      <c r="CM781" s="17"/>
      <c r="CN781" s="17"/>
      <c r="CO781" s="17"/>
      <c r="CP781" s="17"/>
      <c r="CQ781" s="17"/>
      <c r="CR781" s="17"/>
      <c r="CS781" s="17"/>
      <c r="CT781" s="17"/>
      <c r="CU781" s="17"/>
      <c r="CV781" s="17"/>
      <c r="CW781" s="17"/>
      <c r="CX781" s="17"/>
      <c r="CY781" s="17"/>
      <c r="CZ781" s="17"/>
      <c r="DA781" s="17"/>
      <c r="DB781" s="17"/>
      <c r="DC781" s="17"/>
      <c r="DD781" s="17"/>
      <c r="DE781" s="17"/>
      <c r="DF781" s="17"/>
      <c r="DG781" s="17"/>
      <c r="DH781" s="17"/>
      <c r="DI781" s="17"/>
      <c r="DJ781" s="17"/>
      <c r="DK781" s="17"/>
      <c r="DL781" s="17"/>
      <c r="DM781" s="17"/>
      <c r="DN781" s="17"/>
      <c r="DO781" s="17"/>
      <c r="DP781" s="17"/>
      <c r="DQ781" s="17"/>
      <c r="DR781" s="17"/>
      <c r="DS781" s="17"/>
      <c r="DT781" s="17"/>
      <c r="DU781" s="17"/>
      <c r="DV781" s="17"/>
      <c r="DW781" s="17"/>
      <c r="DX781" s="17"/>
      <c r="DY781" s="17"/>
      <c r="DZ781" s="17"/>
      <c r="EA781" s="17"/>
      <c r="EB781" s="17"/>
    </row>
    <row r="782" spans="2:132" x14ac:dyDescent="0.25"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  <c r="BR782" s="17"/>
      <c r="BS782" s="17"/>
      <c r="BT782" s="17"/>
      <c r="BU782" s="17"/>
      <c r="BV782" s="17"/>
      <c r="BW782" s="17"/>
      <c r="BX782" s="17"/>
      <c r="BY782" s="17"/>
      <c r="BZ782" s="17"/>
      <c r="CA782" s="17"/>
      <c r="CB782" s="17"/>
      <c r="CC782" s="17"/>
      <c r="CD782" s="17"/>
      <c r="CE782" s="17"/>
      <c r="CF782" s="17"/>
      <c r="CG782" s="17"/>
      <c r="CH782" s="17"/>
      <c r="CI782" s="17"/>
      <c r="CJ782" s="17"/>
      <c r="CK782" s="17"/>
      <c r="CL782" s="17"/>
      <c r="CM782" s="17"/>
      <c r="CN782" s="17"/>
      <c r="CO782" s="17"/>
      <c r="CP782" s="17"/>
      <c r="CQ782" s="17"/>
      <c r="CR782" s="17"/>
      <c r="CS782" s="17"/>
      <c r="CT782" s="17"/>
      <c r="CU782" s="17"/>
      <c r="CV782" s="17"/>
      <c r="CW782" s="17"/>
      <c r="CX782" s="17"/>
      <c r="CY782" s="17"/>
      <c r="CZ782" s="17"/>
      <c r="DA782" s="17"/>
      <c r="DB782" s="17"/>
      <c r="DC782" s="17"/>
      <c r="DD782" s="17"/>
      <c r="DE782" s="17"/>
      <c r="DF782" s="17"/>
      <c r="DG782" s="17"/>
      <c r="DH782" s="17"/>
      <c r="DI782" s="17"/>
      <c r="DJ782" s="17"/>
      <c r="DK782" s="17"/>
      <c r="DL782" s="17"/>
      <c r="DM782" s="17"/>
      <c r="DN782" s="17"/>
      <c r="DO782" s="17"/>
      <c r="DP782" s="17"/>
      <c r="DQ782" s="17"/>
      <c r="DR782" s="17"/>
      <c r="DS782" s="17"/>
      <c r="DT782" s="17"/>
      <c r="DU782" s="17"/>
      <c r="DV782" s="17"/>
      <c r="DW782" s="17"/>
      <c r="DX782" s="17"/>
      <c r="DY782" s="17"/>
      <c r="DZ782" s="17"/>
      <c r="EA782" s="17"/>
      <c r="EB782" s="17"/>
    </row>
    <row r="783" spans="2:132" x14ac:dyDescent="0.25"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7"/>
      <c r="BS783" s="17"/>
      <c r="BT783" s="17"/>
      <c r="BU783" s="17"/>
      <c r="BV783" s="17"/>
      <c r="BW783" s="17"/>
      <c r="BX783" s="17"/>
      <c r="BY783" s="17"/>
      <c r="BZ783" s="17"/>
      <c r="CA783" s="17"/>
      <c r="CB783" s="17"/>
      <c r="CC783" s="17"/>
      <c r="CD783" s="17"/>
      <c r="CE783" s="17"/>
      <c r="CF783" s="17"/>
      <c r="CG783" s="17"/>
      <c r="CH783" s="17"/>
      <c r="CI783" s="17"/>
      <c r="CJ783" s="17"/>
      <c r="CK783" s="17"/>
      <c r="CL783" s="17"/>
      <c r="CM783" s="17"/>
      <c r="CN783" s="17"/>
      <c r="CO783" s="17"/>
      <c r="CP783" s="17"/>
      <c r="CQ783" s="17"/>
      <c r="CR783" s="17"/>
      <c r="CS783" s="17"/>
      <c r="CT783" s="17"/>
      <c r="CU783" s="17"/>
      <c r="CV783" s="17"/>
      <c r="CW783" s="17"/>
      <c r="CX783" s="17"/>
      <c r="CY783" s="17"/>
      <c r="CZ783" s="17"/>
      <c r="DA783" s="17"/>
      <c r="DB783" s="17"/>
      <c r="DC783" s="17"/>
      <c r="DD783" s="17"/>
      <c r="DE783" s="17"/>
      <c r="DF783" s="17"/>
      <c r="DG783" s="17"/>
      <c r="DH783" s="17"/>
      <c r="DI783" s="17"/>
      <c r="DJ783" s="17"/>
      <c r="DK783" s="17"/>
      <c r="DL783" s="17"/>
      <c r="DM783" s="17"/>
      <c r="DN783" s="17"/>
      <c r="DO783" s="17"/>
      <c r="DP783" s="17"/>
      <c r="DQ783" s="17"/>
      <c r="DR783" s="17"/>
      <c r="DS783" s="17"/>
      <c r="DT783" s="17"/>
      <c r="DU783" s="17"/>
      <c r="DV783" s="17"/>
      <c r="DW783" s="17"/>
      <c r="DX783" s="17"/>
      <c r="DY783" s="17"/>
      <c r="DZ783" s="17"/>
      <c r="EA783" s="17"/>
      <c r="EB783" s="17"/>
    </row>
    <row r="784" spans="2:132" x14ac:dyDescent="0.25"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7"/>
      <c r="BS784" s="17"/>
      <c r="BT784" s="17"/>
      <c r="BU784" s="17"/>
      <c r="BV784" s="17"/>
      <c r="BW784" s="17"/>
      <c r="BX784" s="17"/>
      <c r="BY784" s="17"/>
      <c r="BZ784" s="17"/>
      <c r="CA784" s="17"/>
      <c r="CB784" s="17"/>
      <c r="CC784" s="17"/>
      <c r="CD784" s="17"/>
      <c r="CE784" s="17"/>
      <c r="CF784" s="17"/>
      <c r="CG784" s="17"/>
      <c r="CH784" s="17"/>
      <c r="CI784" s="17"/>
      <c r="CJ784" s="17"/>
      <c r="CK784" s="17"/>
      <c r="CL784" s="17"/>
      <c r="CM784" s="17"/>
      <c r="CN784" s="17"/>
      <c r="CO784" s="17"/>
      <c r="CP784" s="17"/>
      <c r="CQ784" s="17"/>
      <c r="CR784" s="17"/>
      <c r="CS784" s="17"/>
      <c r="CT784" s="17"/>
      <c r="CU784" s="17"/>
      <c r="CV784" s="17"/>
      <c r="CW784" s="17"/>
      <c r="CX784" s="17"/>
      <c r="CY784" s="17"/>
      <c r="CZ784" s="17"/>
      <c r="DA784" s="17"/>
      <c r="DB784" s="17"/>
      <c r="DC784" s="17"/>
      <c r="DD784" s="17"/>
      <c r="DE784" s="17"/>
      <c r="DF784" s="17"/>
      <c r="DG784" s="17"/>
      <c r="DH784" s="17"/>
      <c r="DI784" s="17"/>
      <c r="DJ784" s="17"/>
      <c r="DK784" s="17"/>
      <c r="DL784" s="17"/>
      <c r="DM784" s="17"/>
      <c r="DN784" s="17"/>
      <c r="DO784" s="17"/>
      <c r="DP784" s="17"/>
      <c r="DQ784" s="17"/>
      <c r="DR784" s="17"/>
      <c r="DS784" s="17"/>
      <c r="DT784" s="17"/>
      <c r="DU784" s="17"/>
      <c r="DV784" s="17"/>
      <c r="DW784" s="17"/>
      <c r="DX784" s="17"/>
      <c r="DY784" s="17"/>
      <c r="DZ784" s="17"/>
      <c r="EA784" s="17"/>
      <c r="EB784" s="17"/>
    </row>
    <row r="785" spans="2:132" x14ac:dyDescent="0.25"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7"/>
      <c r="BS785" s="17"/>
      <c r="BT785" s="17"/>
      <c r="BU785" s="17"/>
      <c r="BV785" s="17"/>
      <c r="BW785" s="17"/>
      <c r="BX785" s="17"/>
      <c r="BY785" s="17"/>
      <c r="BZ785" s="17"/>
      <c r="CA785" s="17"/>
      <c r="CB785" s="17"/>
      <c r="CC785" s="17"/>
      <c r="CD785" s="17"/>
      <c r="CE785" s="17"/>
      <c r="CF785" s="17"/>
      <c r="CG785" s="17"/>
      <c r="CH785" s="17"/>
      <c r="CI785" s="17"/>
      <c r="CJ785" s="17"/>
      <c r="CK785" s="17"/>
      <c r="CL785" s="17"/>
      <c r="CM785" s="17"/>
      <c r="CN785" s="17"/>
      <c r="CO785" s="17"/>
      <c r="CP785" s="17"/>
      <c r="CQ785" s="17"/>
      <c r="CR785" s="17"/>
      <c r="CS785" s="17"/>
      <c r="CT785" s="17"/>
      <c r="CU785" s="17"/>
      <c r="CV785" s="17"/>
      <c r="CW785" s="17"/>
      <c r="CX785" s="17"/>
      <c r="CY785" s="17"/>
      <c r="CZ785" s="17"/>
      <c r="DA785" s="17"/>
      <c r="DB785" s="17"/>
      <c r="DC785" s="17"/>
      <c r="DD785" s="17"/>
      <c r="DE785" s="17"/>
      <c r="DF785" s="17"/>
      <c r="DG785" s="17"/>
      <c r="DH785" s="17"/>
      <c r="DI785" s="17"/>
      <c r="DJ785" s="17"/>
      <c r="DK785" s="17"/>
      <c r="DL785" s="17"/>
      <c r="DM785" s="17"/>
      <c r="DN785" s="17"/>
      <c r="DO785" s="17"/>
      <c r="DP785" s="17"/>
      <c r="DQ785" s="17"/>
      <c r="DR785" s="17"/>
      <c r="DS785" s="17"/>
      <c r="DT785" s="17"/>
      <c r="DU785" s="17"/>
      <c r="DV785" s="17"/>
      <c r="DW785" s="17"/>
      <c r="DX785" s="17"/>
      <c r="DY785" s="17"/>
      <c r="DZ785" s="17"/>
      <c r="EA785" s="17"/>
      <c r="EB785" s="17"/>
    </row>
    <row r="786" spans="2:132" x14ac:dyDescent="0.25"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7"/>
      <c r="BS786" s="17"/>
      <c r="BT786" s="17"/>
      <c r="BU786" s="17"/>
      <c r="BV786" s="17"/>
      <c r="BW786" s="17"/>
      <c r="BX786" s="17"/>
      <c r="BY786" s="17"/>
      <c r="BZ786" s="17"/>
      <c r="CA786" s="17"/>
      <c r="CB786" s="17"/>
      <c r="CC786" s="17"/>
      <c r="CD786" s="17"/>
      <c r="CE786" s="17"/>
      <c r="CF786" s="17"/>
      <c r="CG786" s="17"/>
      <c r="CH786" s="17"/>
      <c r="CI786" s="17"/>
      <c r="CJ786" s="17"/>
      <c r="CK786" s="17"/>
      <c r="CL786" s="17"/>
      <c r="CM786" s="17"/>
      <c r="CN786" s="17"/>
      <c r="CO786" s="17"/>
      <c r="CP786" s="17"/>
      <c r="CQ786" s="17"/>
      <c r="CR786" s="17"/>
      <c r="CS786" s="17"/>
      <c r="CT786" s="17"/>
      <c r="CU786" s="17"/>
      <c r="CV786" s="17"/>
      <c r="CW786" s="17"/>
      <c r="CX786" s="17"/>
      <c r="CY786" s="17"/>
      <c r="CZ786" s="17"/>
      <c r="DA786" s="17"/>
      <c r="DB786" s="17"/>
      <c r="DC786" s="17"/>
      <c r="DD786" s="17"/>
      <c r="DE786" s="17"/>
      <c r="DF786" s="17"/>
      <c r="DG786" s="17"/>
      <c r="DH786" s="17"/>
      <c r="DI786" s="17"/>
      <c r="DJ786" s="17"/>
      <c r="DK786" s="17"/>
      <c r="DL786" s="17"/>
      <c r="DM786" s="17"/>
      <c r="DN786" s="17"/>
      <c r="DO786" s="17"/>
      <c r="DP786" s="17"/>
      <c r="DQ786" s="17"/>
      <c r="DR786" s="17"/>
      <c r="DS786" s="17"/>
      <c r="DT786" s="17"/>
      <c r="DU786" s="17"/>
      <c r="DV786" s="17"/>
      <c r="DW786" s="17"/>
      <c r="DX786" s="17"/>
      <c r="DY786" s="17"/>
      <c r="DZ786" s="17"/>
      <c r="EA786" s="17"/>
      <c r="EB786" s="17"/>
    </row>
    <row r="787" spans="2:132" x14ac:dyDescent="0.25"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7"/>
      <c r="BS787" s="17"/>
      <c r="BT787" s="17"/>
      <c r="BU787" s="17"/>
      <c r="BV787" s="17"/>
      <c r="BW787" s="17"/>
      <c r="BX787" s="17"/>
      <c r="BY787" s="17"/>
      <c r="BZ787" s="17"/>
      <c r="CA787" s="17"/>
      <c r="CB787" s="17"/>
      <c r="CC787" s="17"/>
      <c r="CD787" s="17"/>
      <c r="CE787" s="17"/>
      <c r="CF787" s="17"/>
      <c r="CG787" s="17"/>
      <c r="CH787" s="17"/>
      <c r="CI787" s="17"/>
      <c r="CJ787" s="17"/>
      <c r="CK787" s="17"/>
      <c r="CL787" s="17"/>
      <c r="CM787" s="17"/>
      <c r="CN787" s="17"/>
      <c r="CO787" s="17"/>
      <c r="CP787" s="17"/>
      <c r="CQ787" s="17"/>
      <c r="CR787" s="17"/>
      <c r="CS787" s="17"/>
      <c r="CT787" s="17"/>
      <c r="CU787" s="17"/>
      <c r="CV787" s="17"/>
      <c r="CW787" s="17"/>
      <c r="CX787" s="17"/>
      <c r="CY787" s="17"/>
      <c r="CZ787" s="17"/>
      <c r="DA787" s="17"/>
      <c r="DB787" s="17"/>
      <c r="DC787" s="17"/>
      <c r="DD787" s="17"/>
      <c r="DE787" s="17"/>
      <c r="DF787" s="17"/>
      <c r="DG787" s="17"/>
      <c r="DH787" s="17"/>
      <c r="DI787" s="17"/>
      <c r="DJ787" s="17"/>
      <c r="DK787" s="17"/>
      <c r="DL787" s="17"/>
      <c r="DM787" s="17"/>
      <c r="DN787" s="17"/>
      <c r="DO787" s="17"/>
      <c r="DP787" s="17"/>
      <c r="DQ787" s="17"/>
      <c r="DR787" s="17"/>
      <c r="DS787" s="17"/>
      <c r="DT787" s="17"/>
      <c r="DU787" s="17"/>
      <c r="DV787" s="17"/>
      <c r="DW787" s="17"/>
      <c r="DX787" s="17"/>
      <c r="DY787" s="17"/>
      <c r="DZ787" s="17"/>
      <c r="EA787" s="17"/>
      <c r="EB787" s="17"/>
    </row>
    <row r="788" spans="2:132" x14ac:dyDescent="0.25"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7"/>
      <c r="BS788" s="17"/>
      <c r="BT788" s="17"/>
      <c r="BU788" s="17"/>
      <c r="BV788" s="17"/>
      <c r="BW788" s="17"/>
      <c r="BX788" s="17"/>
      <c r="BY788" s="17"/>
      <c r="BZ788" s="17"/>
      <c r="CA788" s="17"/>
      <c r="CB788" s="17"/>
      <c r="CC788" s="17"/>
      <c r="CD788" s="17"/>
      <c r="CE788" s="17"/>
      <c r="CF788" s="17"/>
      <c r="CG788" s="17"/>
      <c r="CH788" s="17"/>
      <c r="CI788" s="17"/>
      <c r="CJ788" s="17"/>
      <c r="CK788" s="17"/>
      <c r="CL788" s="17"/>
      <c r="CM788" s="17"/>
      <c r="CN788" s="17"/>
      <c r="CO788" s="17"/>
      <c r="CP788" s="17"/>
      <c r="CQ788" s="17"/>
      <c r="CR788" s="17"/>
      <c r="CS788" s="17"/>
      <c r="CT788" s="17"/>
      <c r="CU788" s="17"/>
      <c r="CV788" s="17"/>
      <c r="CW788" s="17"/>
      <c r="CX788" s="17"/>
      <c r="CY788" s="17"/>
      <c r="CZ788" s="17"/>
      <c r="DA788" s="17"/>
      <c r="DB788" s="17"/>
      <c r="DC788" s="17"/>
      <c r="DD788" s="17"/>
      <c r="DE788" s="17"/>
      <c r="DF788" s="17"/>
      <c r="DG788" s="17"/>
      <c r="DH788" s="17"/>
      <c r="DI788" s="17"/>
      <c r="DJ788" s="17"/>
      <c r="DK788" s="17"/>
      <c r="DL788" s="17"/>
      <c r="DM788" s="17"/>
      <c r="DN788" s="17"/>
      <c r="DO788" s="17"/>
      <c r="DP788" s="17"/>
      <c r="DQ788" s="17"/>
      <c r="DR788" s="17"/>
      <c r="DS788" s="17"/>
      <c r="DT788" s="17"/>
      <c r="DU788" s="17"/>
      <c r="DV788" s="17"/>
      <c r="DW788" s="17"/>
      <c r="DX788" s="17"/>
      <c r="DY788" s="17"/>
      <c r="DZ788" s="17"/>
      <c r="EA788" s="17"/>
      <c r="EB788" s="17"/>
    </row>
    <row r="789" spans="2:132" x14ac:dyDescent="0.25"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  <c r="BO789" s="17"/>
      <c r="BP789" s="17"/>
      <c r="BQ789" s="17"/>
      <c r="BR789" s="17"/>
      <c r="BS789" s="17"/>
      <c r="BT789" s="17"/>
      <c r="BU789" s="17"/>
      <c r="BV789" s="17"/>
      <c r="BW789" s="17"/>
      <c r="BX789" s="17"/>
      <c r="BY789" s="17"/>
      <c r="BZ789" s="17"/>
      <c r="CA789" s="17"/>
      <c r="CB789" s="17"/>
      <c r="CC789" s="17"/>
      <c r="CD789" s="17"/>
      <c r="CE789" s="17"/>
      <c r="CF789" s="17"/>
      <c r="CG789" s="17"/>
      <c r="CH789" s="17"/>
      <c r="CI789" s="17"/>
      <c r="CJ789" s="17"/>
      <c r="CK789" s="17"/>
      <c r="CL789" s="17"/>
      <c r="CM789" s="17"/>
      <c r="CN789" s="17"/>
      <c r="CO789" s="17"/>
      <c r="CP789" s="17"/>
      <c r="CQ789" s="17"/>
      <c r="CR789" s="17"/>
      <c r="CS789" s="17"/>
      <c r="CT789" s="17"/>
      <c r="CU789" s="17"/>
      <c r="CV789" s="17"/>
      <c r="CW789" s="17"/>
      <c r="CX789" s="17"/>
      <c r="CY789" s="17"/>
      <c r="CZ789" s="17"/>
      <c r="DA789" s="17"/>
      <c r="DB789" s="17"/>
      <c r="DC789" s="17"/>
      <c r="DD789" s="17"/>
      <c r="DE789" s="17"/>
      <c r="DF789" s="17"/>
      <c r="DG789" s="17"/>
      <c r="DH789" s="17"/>
      <c r="DI789" s="17"/>
      <c r="DJ789" s="17"/>
      <c r="DK789" s="17"/>
      <c r="DL789" s="17"/>
      <c r="DM789" s="17"/>
      <c r="DN789" s="17"/>
      <c r="DO789" s="17"/>
      <c r="DP789" s="17"/>
      <c r="DQ789" s="17"/>
      <c r="DR789" s="17"/>
      <c r="DS789" s="17"/>
      <c r="DT789" s="17"/>
      <c r="DU789" s="17"/>
      <c r="DV789" s="17"/>
      <c r="DW789" s="17"/>
      <c r="DX789" s="17"/>
      <c r="DY789" s="17"/>
      <c r="DZ789" s="17"/>
      <c r="EA789" s="17"/>
      <c r="EB789" s="17"/>
    </row>
    <row r="790" spans="2:132" x14ac:dyDescent="0.25"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7"/>
      <c r="BS790" s="17"/>
      <c r="BT790" s="17"/>
      <c r="BU790" s="17"/>
      <c r="BV790" s="17"/>
      <c r="BW790" s="17"/>
      <c r="BX790" s="17"/>
      <c r="BY790" s="17"/>
      <c r="BZ790" s="17"/>
      <c r="CA790" s="17"/>
      <c r="CB790" s="17"/>
      <c r="CC790" s="17"/>
      <c r="CD790" s="17"/>
      <c r="CE790" s="17"/>
      <c r="CF790" s="17"/>
      <c r="CG790" s="17"/>
      <c r="CH790" s="17"/>
      <c r="CI790" s="17"/>
      <c r="CJ790" s="17"/>
      <c r="CK790" s="17"/>
      <c r="CL790" s="17"/>
      <c r="CM790" s="17"/>
      <c r="CN790" s="17"/>
      <c r="CO790" s="17"/>
      <c r="CP790" s="17"/>
      <c r="CQ790" s="17"/>
      <c r="CR790" s="17"/>
      <c r="CS790" s="17"/>
      <c r="CT790" s="17"/>
      <c r="CU790" s="17"/>
      <c r="CV790" s="17"/>
      <c r="CW790" s="17"/>
      <c r="CX790" s="17"/>
      <c r="CY790" s="17"/>
      <c r="CZ790" s="17"/>
      <c r="DA790" s="17"/>
      <c r="DB790" s="17"/>
      <c r="DC790" s="17"/>
      <c r="DD790" s="17"/>
      <c r="DE790" s="17"/>
      <c r="DF790" s="17"/>
      <c r="DG790" s="17"/>
      <c r="DH790" s="17"/>
      <c r="DI790" s="17"/>
      <c r="DJ790" s="17"/>
      <c r="DK790" s="17"/>
      <c r="DL790" s="17"/>
      <c r="DM790" s="17"/>
      <c r="DN790" s="17"/>
      <c r="DO790" s="17"/>
      <c r="DP790" s="17"/>
      <c r="DQ790" s="17"/>
      <c r="DR790" s="17"/>
      <c r="DS790" s="17"/>
      <c r="DT790" s="17"/>
      <c r="DU790" s="17"/>
      <c r="DV790" s="17"/>
      <c r="DW790" s="17"/>
      <c r="DX790" s="17"/>
      <c r="DY790" s="17"/>
      <c r="DZ790" s="17"/>
      <c r="EA790" s="17"/>
      <c r="EB790" s="17"/>
    </row>
    <row r="791" spans="2:132" x14ac:dyDescent="0.25"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7"/>
      <c r="BS791" s="17"/>
      <c r="BT791" s="17"/>
      <c r="BU791" s="17"/>
      <c r="BV791" s="17"/>
      <c r="BW791" s="17"/>
      <c r="BX791" s="17"/>
      <c r="BY791" s="17"/>
      <c r="BZ791" s="17"/>
      <c r="CA791" s="17"/>
      <c r="CB791" s="17"/>
      <c r="CC791" s="17"/>
      <c r="CD791" s="17"/>
      <c r="CE791" s="17"/>
      <c r="CF791" s="17"/>
      <c r="CG791" s="17"/>
      <c r="CH791" s="17"/>
      <c r="CI791" s="17"/>
      <c r="CJ791" s="17"/>
      <c r="CK791" s="17"/>
      <c r="CL791" s="17"/>
      <c r="CM791" s="17"/>
      <c r="CN791" s="17"/>
      <c r="CO791" s="17"/>
      <c r="CP791" s="17"/>
      <c r="CQ791" s="17"/>
      <c r="CR791" s="17"/>
      <c r="CS791" s="17"/>
      <c r="CT791" s="17"/>
      <c r="CU791" s="17"/>
      <c r="CV791" s="17"/>
      <c r="CW791" s="17"/>
      <c r="CX791" s="17"/>
      <c r="CY791" s="17"/>
      <c r="CZ791" s="17"/>
      <c r="DA791" s="17"/>
      <c r="DB791" s="17"/>
      <c r="DC791" s="17"/>
      <c r="DD791" s="17"/>
      <c r="DE791" s="17"/>
      <c r="DF791" s="17"/>
      <c r="DG791" s="17"/>
      <c r="DH791" s="17"/>
      <c r="DI791" s="17"/>
      <c r="DJ791" s="17"/>
      <c r="DK791" s="17"/>
      <c r="DL791" s="17"/>
      <c r="DM791" s="17"/>
      <c r="DN791" s="17"/>
      <c r="DO791" s="17"/>
      <c r="DP791" s="17"/>
      <c r="DQ791" s="17"/>
      <c r="DR791" s="17"/>
      <c r="DS791" s="17"/>
      <c r="DT791" s="17"/>
      <c r="DU791" s="17"/>
      <c r="DV791" s="17"/>
      <c r="DW791" s="17"/>
      <c r="DX791" s="17"/>
      <c r="DY791" s="17"/>
      <c r="DZ791" s="17"/>
      <c r="EA791" s="17"/>
      <c r="EB791" s="17"/>
    </row>
    <row r="792" spans="2:132" x14ac:dyDescent="0.25"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  <c r="BR792" s="17"/>
      <c r="BS792" s="17"/>
      <c r="BT792" s="17"/>
      <c r="BU792" s="17"/>
      <c r="BV792" s="17"/>
      <c r="BW792" s="17"/>
      <c r="BX792" s="17"/>
      <c r="BY792" s="17"/>
      <c r="BZ792" s="17"/>
      <c r="CA792" s="17"/>
      <c r="CB792" s="17"/>
      <c r="CC792" s="17"/>
      <c r="CD792" s="17"/>
      <c r="CE792" s="17"/>
      <c r="CF792" s="17"/>
      <c r="CG792" s="17"/>
      <c r="CH792" s="17"/>
      <c r="CI792" s="17"/>
      <c r="CJ792" s="17"/>
      <c r="CK792" s="17"/>
      <c r="CL792" s="17"/>
      <c r="CM792" s="17"/>
      <c r="CN792" s="17"/>
      <c r="CO792" s="17"/>
      <c r="CP792" s="17"/>
      <c r="CQ792" s="17"/>
      <c r="CR792" s="17"/>
      <c r="CS792" s="17"/>
      <c r="CT792" s="17"/>
      <c r="CU792" s="17"/>
      <c r="CV792" s="17"/>
      <c r="CW792" s="17"/>
      <c r="CX792" s="17"/>
      <c r="CY792" s="17"/>
      <c r="CZ792" s="17"/>
      <c r="DA792" s="17"/>
      <c r="DB792" s="17"/>
      <c r="DC792" s="17"/>
      <c r="DD792" s="17"/>
      <c r="DE792" s="17"/>
      <c r="DF792" s="17"/>
      <c r="DG792" s="17"/>
      <c r="DH792" s="17"/>
      <c r="DI792" s="17"/>
      <c r="DJ792" s="17"/>
      <c r="DK792" s="17"/>
      <c r="DL792" s="17"/>
      <c r="DM792" s="17"/>
      <c r="DN792" s="17"/>
      <c r="DO792" s="17"/>
      <c r="DP792" s="17"/>
      <c r="DQ792" s="17"/>
      <c r="DR792" s="17"/>
      <c r="DS792" s="17"/>
      <c r="DT792" s="17"/>
      <c r="DU792" s="17"/>
      <c r="DV792" s="17"/>
      <c r="DW792" s="17"/>
      <c r="DX792" s="17"/>
      <c r="DY792" s="17"/>
      <c r="DZ792" s="17"/>
      <c r="EA792" s="17"/>
      <c r="EB792" s="17"/>
    </row>
    <row r="793" spans="2:132" x14ac:dyDescent="0.25"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7"/>
      <c r="BS793" s="17"/>
      <c r="BT793" s="17"/>
      <c r="BU793" s="17"/>
      <c r="BV793" s="17"/>
      <c r="BW793" s="17"/>
      <c r="BX793" s="17"/>
      <c r="BY793" s="17"/>
      <c r="BZ793" s="17"/>
      <c r="CA793" s="17"/>
      <c r="CB793" s="17"/>
      <c r="CC793" s="17"/>
      <c r="CD793" s="17"/>
      <c r="CE793" s="17"/>
      <c r="CF793" s="17"/>
      <c r="CG793" s="17"/>
      <c r="CH793" s="17"/>
      <c r="CI793" s="17"/>
      <c r="CJ793" s="17"/>
      <c r="CK793" s="17"/>
      <c r="CL793" s="17"/>
      <c r="CM793" s="17"/>
      <c r="CN793" s="17"/>
      <c r="CO793" s="17"/>
      <c r="CP793" s="17"/>
      <c r="CQ793" s="17"/>
      <c r="CR793" s="17"/>
      <c r="CS793" s="17"/>
      <c r="CT793" s="17"/>
      <c r="CU793" s="17"/>
      <c r="CV793" s="17"/>
      <c r="CW793" s="17"/>
      <c r="CX793" s="17"/>
      <c r="CY793" s="17"/>
      <c r="CZ793" s="17"/>
      <c r="DA793" s="17"/>
      <c r="DB793" s="17"/>
      <c r="DC793" s="17"/>
      <c r="DD793" s="17"/>
      <c r="DE793" s="17"/>
      <c r="DF793" s="17"/>
      <c r="DG793" s="17"/>
      <c r="DH793" s="17"/>
      <c r="DI793" s="17"/>
      <c r="DJ793" s="17"/>
      <c r="DK793" s="17"/>
      <c r="DL793" s="17"/>
      <c r="DM793" s="17"/>
      <c r="DN793" s="17"/>
      <c r="DO793" s="17"/>
      <c r="DP793" s="17"/>
      <c r="DQ793" s="17"/>
      <c r="DR793" s="17"/>
      <c r="DS793" s="17"/>
      <c r="DT793" s="17"/>
      <c r="DU793" s="17"/>
      <c r="DV793" s="17"/>
      <c r="DW793" s="17"/>
      <c r="DX793" s="17"/>
      <c r="DY793" s="17"/>
      <c r="DZ793" s="17"/>
      <c r="EA793" s="17"/>
      <c r="EB793" s="17"/>
    </row>
    <row r="794" spans="2:132" x14ac:dyDescent="0.25"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7"/>
      <c r="CA794" s="17"/>
      <c r="CB794" s="17"/>
      <c r="CC794" s="17"/>
      <c r="CD794" s="17"/>
      <c r="CE794" s="17"/>
      <c r="CF794" s="17"/>
      <c r="CG794" s="17"/>
      <c r="CH794" s="17"/>
      <c r="CI794" s="17"/>
      <c r="CJ794" s="17"/>
      <c r="CK794" s="17"/>
      <c r="CL794" s="17"/>
      <c r="CM794" s="17"/>
      <c r="CN794" s="17"/>
      <c r="CO794" s="17"/>
      <c r="CP794" s="17"/>
      <c r="CQ794" s="17"/>
      <c r="CR794" s="17"/>
      <c r="CS794" s="17"/>
      <c r="CT794" s="17"/>
      <c r="CU794" s="17"/>
      <c r="CV794" s="17"/>
      <c r="CW794" s="17"/>
      <c r="CX794" s="17"/>
      <c r="CY794" s="17"/>
      <c r="CZ794" s="17"/>
      <c r="DA794" s="17"/>
      <c r="DB794" s="17"/>
      <c r="DC794" s="17"/>
      <c r="DD794" s="17"/>
      <c r="DE794" s="17"/>
      <c r="DF794" s="17"/>
      <c r="DG794" s="17"/>
      <c r="DH794" s="17"/>
      <c r="DI794" s="17"/>
      <c r="DJ794" s="17"/>
      <c r="DK794" s="17"/>
      <c r="DL794" s="17"/>
      <c r="DM794" s="17"/>
      <c r="DN794" s="17"/>
      <c r="DO794" s="17"/>
      <c r="DP794" s="17"/>
      <c r="DQ794" s="17"/>
      <c r="DR794" s="17"/>
      <c r="DS794" s="17"/>
      <c r="DT794" s="17"/>
      <c r="DU794" s="17"/>
      <c r="DV794" s="17"/>
      <c r="DW794" s="17"/>
      <c r="DX794" s="17"/>
      <c r="DY794" s="17"/>
      <c r="DZ794" s="17"/>
      <c r="EA794" s="17"/>
      <c r="EB794" s="17"/>
    </row>
    <row r="795" spans="2:132" x14ac:dyDescent="0.25"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7"/>
      <c r="CA795" s="17"/>
      <c r="CB795" s="17"/>
      <c r="CC795" s="17"/>
      <c r="CD795" s="17"/>
      <c r="CE795" s="17"/>
      <c r="CF795" s="17"/>
      <c r="CG795" s="17"/>
      <c r="CH795" s="17"/>
      <c r="CI795" s="17"/>
      <c r="CJ795" s="17"/>
      <c r="CK795" s="17"/>
      <c r="CL795" s="17"/>
      <c r="CM795" s="17"/>
      <c r="CN795" s="17"/>
      <c r="CO795" s="17"/>
      <c r="CP795" s="17"/>
      <c r="CQ795" s="17"/>
      <c r="CR795" s="17"/>
      <c r="CS795" s="17"/>
      <c r="CT795" s="17"/>
      <c r="CU795" s="17"/>
      <c r="CV795" s="17"/>
      <c r="CW795" s="17"/>
      <c r="CX795" s="17"/>
      <c r="CY795" s="17"/>
      <c r="CZ795" s="17"/>
      <c r="DA795" s="17"/>
      <c r="DB795" s="17"/>
      <c r="DC795" s="17"/>
      <c r="DD795" s="17"/>
      <c r="DE795" s="17"/>
      <c r="DF795" s="17"/>
      <c r="DG795" s="17"/>
      <c r="DH795" s="17"/>
      <c r="DI795" s="17"/>
      <c r="DJ795" s="17"/>
      <c r="DK795" s="17"/>
      <c r="DL795" s="17"/>
      <c r="DM795" s="17"/>
      <c r="DN795" s="17"/>
      <c r="DO795" s="17"/>
      <c r="DP795" s="17"/>
      <c r="DQ795" s="17"/>
      <c r="DR795" s="17"/>
      <c r="DS795" s="17"/>
      <c r="DT795" s="17"/>
      <c r="DU795" s="17"/>
      <c r="DV795" s="17"/>
      <c r="DW795" s="17"/>
      <c r="DX795" s="17"/>
      <c r="DY795" s="17"/>
      <c r="DZ795" s="17"/>
      <c r="EA795" s="17"/>
      <c r="EB795" s="17"/>
    </row>
    <row r="796" spans="2:132" x14ac:dyDescent="0.25"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7"/>
      <c r="CA796" s="17"/>
      <c r="CB796" s="17"/>
      <c r="CC796" s="17"/>
      <c r="CD796" s="17"/>
      <c r="CE796" s="17"/>
      <c r="CF796" s="17"/>
      <c r="CG796" s="17"/>
      <c r="CH796" s="17"/>
      <c r="CI796" s="17"/>
      <c r="CJ796" s="17"/>
      <c r="CK796" s="17"/>
      <c r="CL796" s="17"/>
      <c r="CM796" s="17"/>
      <c r="CN796" s="17"/>
      <c r="CO796" s="17"/>
      <c r="CP796" s="17"/>
      <c r="CQ796" s="17"/>
      <c r="CR796" s="17"/>
      <c r="CS796" s="17"/>
      <c r="CT796" s="17"/>
      <c r="CU796" s="17"/>
      <c r="CV796" s="17"/>
      <c r="CW796" s="17"/>
      <c r="CX796" s="17"/>
      <c r="CY796" s="17"/>
      <c r="CZ796" s="17"/>
      <c r="DA796" s="17"/>
      <c r="DB796" s="17"/>
      <c r="DC796" s="17"/>
      <c r="DD796" s="17"/>
      <c r="DE796" s="17"/>
      <c r="DF796" s="17"/>
      <c r="DG796" s="17"/>
      <c r="DH796" s="17"/>
      <c r="DI796" s="17"/>
      <c r="DJ796" s="17"/>
      <c r="DK796" s="17"/>
      <c r="DL796" s="17"/>
      <c r="DM796" s="17"/>
      <c r="DN796" s="17"/>
      <c r="DO796" s="17"/>
      <c r="DP796" s="17"/>
      <c r="DQ796" s="17"/>
      <c r="DR796" s="17"/>
      <c r="DS796" s="17"/>
      <c r="DT796" s="17"/>
      <c r="DU796" s="17"/>
      <c r="DV796" s="17"/>
      <c r="DW796" s="17"/>
      <c r="DX796" s="17"/>
      <c r="DY796" s="17"/>
      <c r="DZ796" s="17"/>
      <c r="EA796" s="17"/>
      <c r="EB796" s="17"/>
    </row>
    <row r="797" spans="2:132" x14ac:dyDescent="0.25"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7"/>
      <c r="CA797" s="17"/>
      <c r="CB797" s="17"/>
      <c r="CC797" s="17"/>
      <c r="CD797" s="17"/>
      <c r="CE797" s="17"/>
      <c r="CF797" s="17"/>
      <c r="CG797" s="17"/>
      <c r="CH797" s="17"/>
      <c r="CI797" s="17"/>
      <c r="CJ797" s="17"/>
      <c r="CK797" s="17"/>
      <c r="CL797" s="17"/>
      <c r="CM797" s="17"/>
      <c r="CN797" s="17"/>
      <c r="CO797" s="17"/>
      <c r="CP797" s="17"/>
      <c r="CQ797" s="17"/>
      <c r="CR797" s="17"/>
      <c r="CS797" s="17"/>
      <c r="CT797" s="17"/>
      <c r="CU797" s="17"/>
      <c r="CV797" s="17"/>
      <c r="CW797" s="17"/>
      <c r="CX797" s="17"/>
      <c r="CY797" s="17"/>
      <c r="CZ797" s="17"/>
      <c r="DA797" s="17"/>
      <c r="DB797" s="17"/>
      <c r="DC797" s="17"/>
      <c r="DD797" s="17"/>
      <c r="DE797" s="17"/>
      <c r="DF797" s="17"/>
      <c r="DG797" s="17"/>
      <c r="DH797" s="17"/>
      <c r="DI797" s="17"/>
      <c r="DJ797" s="17"/>
      <c r="DK797" s="17"/>
      <c r="DL797" s="17"/>
      <c r="DM797" s="17"/>
      <c r="DN797" s="17"/>
      <c r="DO797" s="17"/>
      <c r="DP797" s="17"/>
      <c r="DQ797" s="17"/>
      <c r="DR797" s="17"/>
      <c r="DS797" s="17"/>
      <c r="DT797" s="17"/>
      <c r="DU797" s="17"/>
      <c r="DV797" s="17"/>
      <c r="DW797" s="17"/>
      <c r="DX797" s="17"/>
      <c r="DY797" s="17"/>
      <c r="DZ797" s="17"/>
      <c r="EA797" s="17"/>
      <c r="EB797" s="17"/>
    </row>
    <row r="798" spans="2:132" x14ac:dyDescent="0.25"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7"/>
      <c r="CA798" s="17"/>
      <c r="CB798" s="17"/>
      <c r="CC798" s="17"/>
      <c r="CD798" s="17"/>
      <c r="CE798" s="17"/>
      <c r="CF798" s="17"/>
      <c r="CG798" s="17"/>
      <c r="CH798" s="17"/>
      <c r="CI798" s="17"/>
      <c r="CJ798" s="17"/>
      <c r="CK798" s="17"/>
      <c r="CL798" s="17"/>
      <c r="CM798" s="17"/>
      <c r="CN798" s="17"/>
      <c r="CO798" s="17"/>
      <c r="CP798" s="17"/>
      <c r="CQ798" s="17"/>
      <c r="CR798" s="17"/>
      <c r="CS798" s="17"/>
      <c r="CT798" s="17"/>
      <c r="CU798" s="17"/>
      <c r="CV798" s="17"/>
      <c r="CW798" s="17"/>
      <c r="CX798" s="17"/>
      <c r="CY798" s="17"/>
      <c r="CZ798" s="17"/>
      <c r="DA798" s="17"/>
      <c r="DB798" s="17"/>
      <c r="DC798" s="17"/>
      <c r="DD798" s="17"/>
      <c r="DE798" s="17"/>
      <c r="DF798" s="17"/>
      <c r="DG798" s="17"/>
      <c r="DH798" s="17"/>
      <c r="DI798" s="17"/>
      <c r="DJ798" s="17"/>
      <c r="DK798" s="17"/>
      <c r="DL798" s="17"/>
      <c r="DM798" s="17"/>
      <c r="DN798" s="17"/>
      <c r="DO798" s="17"/>
      <c r="DP798" s="17"/>
      <c r="DQ798" s="17"/>
      <c r="DR798" s="17"/>
      <c r="DS798" s="17"/>
      <c r="DT798" s="17"/>
      <c r="DU798" s="17"/>
      <c r="DV798" s="17"/>
      <c r="DW798" s="17"/>
      <c r="DX798" s="17"/>
      <c r="DY798" s="17"/>
      <c r="DZ798" s="17"/>
      <c r="EA798" s="17"/>
      <c r="EB798" s="17"/>
    </row>
    <row r="799" spans="2:132" x14ac:dyDescent="0.25"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7"/>
      <c r="CA799" s="17"/>
      <c r="CB799" s="17"/>
      <c r="CC799" s="17"/>
      <c r="CD799" s="17"/>
      <c r="CE799" s="17"/>
      <c r="CF799" s="17"/>
      <c r="CG799" s="17"/>
      <c r="CH799" s="17"/>
      <c r="CI799" s="17"/>
      <c r="CJ799" s="17"/>
      <c r="CK799" s="17"/>
      <c r="CL799" s="17"/>
      <c r="CM799" s="17"/>
      <c r="CN799" s="17"/>
      <c r="CO799" s="17"/>
      <c r="CP799" s="17"/>
      <c r="CQ799" s="17"/>
      <c r="CR799" s="17"/>
      <c r="CS799" s="17"/>
      <c r="CT799" s="17"/>
      <c r="CU799" s="17"/>
      <c r="CV799" s="17"/>
      <c r="CW799" s="17"/>
      <c r="CX799" s="17"/>
      <c r="CY799" s="17"/>
      <c r="CZ799" s="17"/>
      <c r="DA799" s="17"/>
      <c r="DB799" s="17"/>
      <c r="DC799" s="17"/>
      <c r="DD799" s="17"/>
      <c r="DE799" s="17"/>
      <c r="DF799" s="17"/>
      <c r="DG799" s="17"/>
      <c r="DH799" s="17"/>
      <c r="DI799" s="17"/>
      <c r="DJ799" s="17"/>
      <c r="DK799" s="17"/>
      <c r="DL799" s="17"/>
      <c r="DM799" s="17"/>
      <c r="DN799" s="17"/>
      <c r="DO799" s="17"/>
      <c r="DP799" s="17"/>
      <c r="DQ799" s="17"/>
      <c r="DR799" s="17"/>
      <c r="DS799" s="17"/>
      <c r="DT799" s="17"/>
      <c r="DU799" s="17"/>
      <c r="DV799" s="17"/>
      <c r="DW799" s="17"/>
      <c r="DX799" s="17"/>
      <c r="DY799" s="17"/>
      <c r="DZ799" s="17"/>
      <c r="EA799" s="17"/>
      <c r="EB799" s="17"/>
    </row>
    <row r="800" spans="2:132" x14ac:dyDescent="0.25"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7"/>
      <c r="CA800" s="17"/>
      <c r="CB800" s="17"/>
      <c r="CC800" s="17"/>
      <c r="CD800" s="17"/>
      <c r="CE800" s="17"/>
      <c r="CF800" s="17"/>
      <c r="CG800" s="17"/>
      <c r="CH800" s="17"/>
      <c r="CI800" s="17"/>
      <c r="CJ800" s="17"/>
      <c r="CK800" s="17"/>
      <c r="CL800" s="17"/>
      <c r="CM800" s="17"/>
      <c r="CN800" s="17"/>
      <c r="CO800" s="17"/>
      <c r="CP800" s="17"/>
      <c r="CQ800" s="17"/>
      <c r="CR800" s="17"/>
      <c r="CS800" s="17"/>
      <c r="CT800" s="17"/>
      <c r="CU800" s="17"/>
      <c r="CV800" s="17"/>
      <c r="CW800" s="17"/>
      <c r="CX800" s="17"/>
      <c r="CY800" s="17"/>
      <c r="CZ800" s="17"/>
      <c r="DA800" s="17"/>
      <c r="DB800" s="17"/>
      <c r="DC800" s="17"/>
      <c r="DD800" s="17"/>
      <c r="DE800" s="17"/>
      <c r="DF800" s="17"/>
      <c r="DG800" s="17"/>
      <c r="DH800" s="17"/>
      <c r="DI800" s="17"/>
      <c r="DJ800" s="17"/>
      <c r="DK800" s="17"/>
      <c r="DL800" s="17"/>
      <c r="DM800" s="17"/>
      <c r="DN800" s="17"/>
      <c r="DO800" s="17"/>
      <c r="DP800" s="17"/>
      <c r="DQ800" s="17"/>
      <c r="DR800" s="17"/>
      <c r="DS800" s="17"/>
      <c r="DT800" s="17"/>
      <c r="DU800" s="17"/>
      <c r="DV800" s="17"/>
      <c r="DW800" s="17"/>
      <c r="DX800" s="17"/>
      <c r="DY800" s="17"/>
      <c r="DZ800" s="17"/>
      <c r="EA800" s="17"/>
      <c r="EB800" s="17"/>
    </row>
    <row r="801" spans="2:132" x14ac:dyDescent="0.25"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7"/>
      <c r="CA801" s="17"/>
      <c r="CB801" s="17"/>
      <c r="CC801" s="17"/>
      <c r="CD801" s="17"/>
      <c r="CE801" s="17"/>
      <c r="CF801" s="17"/>
      <c r="CG801" s="17"/>
      <c r="CH801" s="17"/>
      <c r="CI801" s="17"/>
      <c r="CJ801" s="17"/>
      <c r="CK801" s="17"/>
      <c r="CL801" s="17"/>
      <c r="CM801" s="17"/>
      <c r="CN801" s="17"/>
      <c r="CO801" s="17"/>
      <c r="CP801" s="17"/>
      <c r="CQ801" s="17"/>
      <c r="CR801" s="17"/>
      <c r="CS801" s="17"/>
      <c r="CT801" s="17"/>
      <c r="CU801" s="17"/>
      <c r="CV801" s="17"/>
      <c r="CW801" s="17"/>
      <c r="CX801" s="17"/>
      <c r="CY801" s="17"/>
      <c r="CZ801" s="17"/>
      <c r="DA801" s="17"/>
      <c r="DB801" s="17"/>
      <c r="DC801" s="17"/>
      <c r="DD801" s="17"/>
      <c r="DE801" s="17"/>
      <c r="DF801" s="17"/>
      <c r="DG801" s="17"/>
      <c r="DH801" s="17"/>
      <c r="DI801" s="17"/>
      <c r="DJ801" s="17"/>
      <c r="DK801" s="17"/>
      <c r="DL801" s="17"/>
      <c r="DM801" s="17"/>
      <c r="DN801" s="17"/>
      <c r="DO801" s="17"/>
      <c r="DP801" s="17"/>
      <c r="DQ801" s="17"/>
      <c r="DR801" s="17"/>
      <c r="DS801" s="17"/>
      <c r="DT801" s="17"/>
      <c r="DU801" s="17"/>
      <c r="DV801" s="17"/>
      <c r="DW801" s="17"/>
      <c r="DX801" s="17"/>
      <c r="DY801" s="17"/>
      <c r="DZ801" s="17"/>
      <c r="EA801" s="17"/>
      <c r="EB801" s="17"/>
    </row>
    <row r="802" spans="2:132" x14ac:dyDescent="0.25"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7"/>
      <c r="CA802" s="17"/>
      <c r="CB802" s="17"/>
      <c r="CC802" s="17"/>
      <c r="CD802" s="17"/>
      <c r="CE802" s="17"/>
      <c r="CF802" s="17"/>
      <c r="CG802" s="17"/>
      <c r="CH802" s="17"/>
      <c r="CI802" s="17"/>
      <c r="CJ802" s="17"/>
      <c r="CK802" s="17"/>
      <c r="CL802" s="17"/>
      <c r="CM802" s="17"/>
      <c r="CN802" s="17"/>
      <c r="CO802" s="17"/>
      <c r="CP802" s="17"/>
      <c r="CQ802" s="17"/>
      <c r="CR802" s="17"/>
      <c r="CS802" s="17"/>
      <c r="CT802" s="17"/>
      <c r="CU802" s="17"/>
      <c r="CV802" s="17"/>
      <c r="CW802" s="17"/>
      <c r="CX802" s="17"/>
      <c r="CY802" s="17"/>
      <c r="CZ802" s="17"/>
      <c r="DA802" s="17"/>
      <c r="DB802" s="17"/>
      <c r="DC802" s="17"/>
      <c r="DD802" s="17"/>
      <c r="DE802" s="17"/>
      <c r="DF802" s="17"/>
      <c r="DG802" s="17"/>
      <c r="DH802" s="17"/>
      <c r="DI802" s="17"/>
      <c r="DJ802" s="17"/>
      <c r="DK802" s="17"/>
      <c r="DL802" s="17"/>
      <c r="DM802" s="17"/>
      <c r="DN802" s="17"/>
      <c r="DO802" s="17"/>
      <c r="DP802" s="17"/>
      <c r="DQ802" s="17"/>
      <c r="DR802" s="17"/>
      <c r="DS802" s="17"/>
      <c r="DT802" s="17"/>
      <c r="DU802" s="17"/>
      <c r="DV802" s="17"/>
      <c r="DW802" s="17"/>
      <c r="DX802" s="17"/>
      <c r="DY802" s="17"/>
      <c r="DZ802" s="17"/>
      <c r="EA802" s="17"/>
      <c r="EB802" s="17"/>
    </row>
    <row r="803" spans="2:132" x14ac:dyDescent="0.25"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7"/>
      <c r="CA803" s="17"/>
      <c r="CB803" s="17"/>
      <c r="CC803" s="17"/>
      <c r="CD803" s="17"/>
      <c r="CE803" s="17"/>
      <c r="CF803" s="17"/>
      <c r="CG803" s="17"/>
      <c r="CH803" s="17"/>
      <c r="CI803" s="17"/>
      <c r="CJ803" s="17"/>
      <c r="CK803" s="17"/>
      <c r="CL803" s="17"/>
      <c r="CM803" s="17"/>
      <c r="CN803" s="17"/>
      <c r="CO803" s="17"/>
      <c r="CP803" s="17"/>
      <c r="CQ803" s="17"/>
      <c r="CR803" s="17"/>
      <c r="CS803" s="17"/>
      <c r="CT803" s="17"/>
      <c r="CU803" s="17"/>
      <c r="CV803" s="17"/>
      <c r="CW803" s="17"/>
      <c r="CX803" s="17"/>
      <c r="CY803" s="17"/>
      <c r="CZ803" s="17"/>
      <c r="DA803" s="17"/>
      <c r="DB803" s="17"/>
      <c r="DC803" s="17"/>
      <c r="DD803" s="17"/>
      <c r="DE803" s="17"/>
      <c r="DF803" s="17"/>
      <c r="DG803" s="17"/>
      <c r="DH803" s="17"/>
      <c r="DI803" s="17"/>
      <c r="DJ803" s="17"/>
      <c r="DK803" s="17"/>
      <c r="DL803" s="17"/>
      <c r="DM803" s="17"/>
      <c r="DN803" s="17"/>
      <c r="DO803" s="17"/>
      <c r="DP803" s="17"/>
      <c r="DQ803" s="17"/>
      <c r="DR803" s="17"/>
      <c r="DS803" s="17"/>
      <c r="DT803" s="17"/>
      <c r="DU803" s="17"/>
      <c r="DV803" s="17"/>
      <c r="DW803" s="17"/>
      <c r="DX803" s="17"/>
      <c r="DY803" s="17"/>
      <c r="DZ803" s="17"/>
      <c r="EA803" s="17"/>
      <c r="EB803" s="17"/>
    </row>
    <row r="804" spans="2:132" x14ac:dyDescent="0.25"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7"/>
      <c r="CA804" s="17"/>
      <c r="CB804" s="17"/>
      <c r="CC804" s="17"/>
      <c r="CD804" s="17"/>
      <c r="CE804" s="17"/>
      <c r="CF804" s="17"/>
      <c r="CG804" s="17"/>
      <c r="CH804" s="17"/>
      <c r="CI804" s="17"/>
      <c r="CJ804" s="17"/>
      <c r="CK804" s="17"/>
      <c r="CL804" s="17"/>
      <c r="CM804" s="17"/>
      <c r="CN804" s="17"/>
      <c r="CO804" s="17"/>
      <c r="CP804" s="17"/>
      <c r="CQ804" s="17"/>
      <c r="CR804" s="17"/>
      <c r="CS804" s="17"/>
      <c r="CT804" s="17"/>
      <c r="CU804" s="17"/>
      <c r="CV804" s="17"/>
      <c r="CW804" s="17"/>
      <c r="CX804" s="17"/>
      <c r="CY804" s="17"/>
      <c r="CZ804" s="17"/>
      <c r="DA804" s="17"/>
      <c r="DB804" s="17"/>
      <c r="DC804" s="17"/>
      <c r="DD804" s="17"/>
      <c r="DE804" s="17"/>
      <c r="DF804" s="17"/>
      <c r="DG804" s="17"/>
      <c r="DH804" s="17"/>
      <c r="DI804" s="17"/>
      <c r="DJ804" s="17"/>
      <c r="DK804" s="17"/>
      <c r="DL804" s="17"/>
      <c r="DM804" s="17"/>
      <c r="DN804" s="17"/>
      <c r="DO804" s="17"/>
      <c r="DP804" s="17"/>
      <c r="DQ804" s="17"/>
      <c r="DR804" s="17"/>
      <c r="DS804" s="17"/>
      <c r="DT804" s="17"/>
      <c r="DU804" s="17"/>
      <c r="DV804" s="17"/>
      <c r="DW804" s="17"/>
      <c r="DX804" s="17"/>
      <c r="DY804" s="17"/>
      <c r="DZ804" s="17"/>
      <c r="EA804" s="17"/>
      <c r="EB804" s="17"/>
    </row>
    <row r="805" spans="2:132" x14ac:dyDescent="0.25"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7"/>
      <c r="CA805" s="17"/>
      <c r="CB805" s="17"/>
      <c r="CC805" s="17"/>
      <c r="CD805" s="17"/>
      <c r="CE805" s="17"/>
      <c r="CF805" s="17"/>
      <c r="CG805" s="17"/>
      <c r="CH805" s="17"/>
      <c r="CI805" s="17"/>
      <c r="CJ805" s="17"/>
      <c r="CK805" s="17"/>
      <c r="CL805" s="17"/>
      <c r="CM805" s="17"/>
      <c r="CN805" s="17"/>
      <c r="CO805" s="17"/>
      <c r="CP805" s="17"/>
      <c r="CQ805" s="17"/>
      <c r="CR805" s="17"/>
      <c r="CS805" s="17"/>
      <c r="CT805" s="17"/>
      <c r="CU805" s="17"/>
      <c r="CV805" s="17"/>
      <c r="CW805" s="17"/>
      <c r="CX805" s="17"/>
      <c r="CY805" s="17"/>
      <c r="CZ805" s="17"/>
      <c r="DA805" s="17"/>
      <c r="DB805" s="17"/>
      <c r="DC805" s="17"/>
      <c r="DD805" s="17"/>
      <c r="DE805" s="17"/>
      <c r="DF805" s="17"/>
      <c r="DG805" s="17"/>
      <c r="DH805" s="17"/>
      <c r="DI805" s="17"/>
      <c r="DJ805" s="17"/>
      <c r="DK805" s="17"/>
      <c r="DL805" s="17"/>
      <c r="DM805" s="17"/>
      <c r="DN805" s="17"/>
      <c r="DO805" s="17"/>
      <c r="DP805" s="17"/>
      <c r="DQ805" s="17"/>
      <c r="DR805" s="17"/>
      <c r="DS805" s="17"/>
      <c r="DT805" s="17"/>
      <c r="DU805" s="17"/>
      <c r="DV805" s="17"/>
      <c r="DW805" s="17"/>
      <c r="DX805" s="17"/>
      <c r="DY805" s="17"/>
      <c r="DZ805" s="17"/>
      <c r="EA805" s="17"/>
      <c r="EB805" s="17"/>
    </row>
    <row r="806" spans="2:132" x14ac:dyDescent="0.25"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7"/>
      <c r="CA806" s="17"/>
      <c r="CB806" s="17"/>
      <c r="CC806" s="17"/>
      <c r="CD806" s="17"/>
      <c r="CE806" s="17"/>
      <c r="CF806" s="17"/>
      <c r="CG806" s="17"/>
      <c r="CH806" s="17"/>
      <c r="CI806" s="17"/>
      <c r="CJ806" s="17"/>
      <c r="CK806" s="17"/>
      <c r="CL806" s="17"/>
      <c r="CM806" s="17"/>
      <c r="CN806" s="17"/>
      <c r="CO806" s="17"/>
      <c r="CP806" s="17"/>
      <c r="CQ806" s="17"/>
      <c r="CR806" s="17"/>
      <c r="CS806" s="17"/>
      <c r="CT806" s="17"/>
      <c r="CU806" s="17"/>
      <c r="CV806" s="17"/>
      <c r="CW806" s="17"/>
      <c r="CX806" s="17"/>
      <c r="CY806" s="17"/>
      <c r="CZ806" s="17"/>
      <c r="DA806" s="17"/>
      <c r="DB806" s="17"/>
      <c r="DC806" s="17"/>
      <c r="DD806" s="17"/>
      <c r="DE806" s="17"/>
      <c r="DF806" s="17"/>
      <c r="DG806" s="17"/>
      <c r="DH806" s="17"/>
      <c r="DI806" s="17"/>
      <c r="DJ806" s="17"/>
      <c r="DK806" s="17"/>
      <c r="DL806" s="17"/>
      <c r="DM806" s="17"/>
      <c r="DN806" s="17"/>
      <c r="DO806" s="17"/>
      <c r="DP806" s="17"/>
      <c r="DQ806" s="17"/>
      <c r="DR806" s="17"/>
      <c r="DS806" s="17"/>
      <c r="DT806" s="17"/>
      <c r="DU806" s="17"/>
      <c r="DV806" s="17"/>
      <c r="DW806" s="17"/>
      <c r="DX806" s="17"/>
      <c r="DY806" s="17"/>
      <c r="DZ806" s="17"/>
      <c r="EA806" s="17"/>
      <c r="EB806" s="17"/>
    </row>
    <row r="807" spans="2:132" x14ac:dyDescent="0.25"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7"/>
      <c r="CA807" s="17"/>
      <c r="CB807" s="17"/>
      <c r="CC807" s="17"/>
      <c r="CD807" s="17"/>
      <c r="CE807" s="17"/>
      <c r="CF807" s="17"/>
      <c r="CG807" s="17"/>
      <c r="CH807" s="17"/>
      <c r="CI807" s="17"/>
      <c r="CJ807" s="17"/>
      <c r="CK807" s="17"/>
      <c r="CL807" s="17"/>
      <c r="CM807" s="17"/>
      <c r="CN807" s="17"/>
      <c r="CO807" s="17"/>
      <c r="CP807" s="17"/>
      <c r="CQ807" s="17"/>
      <c r="CR807" s="17"/>
      <c r="CS807" s="17"/>
      <c r="CT807" s="17"/>
      <c r="CU807" s="17"/>
      <c r="CV807" s="17"/>
      <c r="CW807" s="17"/>
      <c r="CX807" s="17"/>
      <c r="CY807" s="17"/>
      <c r="CZ807" s="17"/>
      <c r="DA807" s="17"/>
      <c r="DB807" s="17"/>
      <c r="DC807" s="17"/>
      <c r="DD807" s="17"/>
      <c r="DE807" s="17"/>
      <c r="DF807" s="17"/>
      <c r="DG807" s="17"/>
      <c r="DH807" s="17"/>
      <c r="DI807" s="17"/>
      <c r="DJ807" s="17"/>
      <c r="DK807" s="17"/>
      <c r="DL807" s="17"/>
      <c r="DM807" s="17"/>
      <c r="DN807" s="17"/>
      <c r="DO807" s="17"/>
      <c r="DP807" s="17"/>
      <c r="DQ807" s="17"/>
      <c r="DR807" s="17"/>
      <c r="DS807" s="17"/>
      <c r="DT807" s="17"/>
      <c r="DU807" s="17"/>
      <c r="DV807" s="17"/>
      <c r="DW807" s="17"/>
      <c r="DX807" s="17"/>
      <c r="DY807" s="17"/>
      <c r="DZ807" s="17"/>
      <c r="EA807" s="17"/>
      <c r="EB807" s="17"/>
    </row>
    <row r="808" spans="2:132" x14ac:dyDescent="0.25"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7"/>
      <c r="CA808" s="17"/>
      <c r="CB808" s="17"/>
      <c r="CC808" s="17"/>
      <c r="CD808" s="17"/>
      <c r="CE808" s="17"/>
      <c r="CF808" s="17"/>
      <c r="CG808" s="17"/>
      <c r="CH808" s="17"/>
      <c r="CI808" s="17"/>
      <c r="CJ808" s="17"/>
      <c r="CK808" s="17"/>
      <c r="CL808" s="17"/>
      <c r="CM808" s="17"/>
      <c r="CN808" s="17"/>
      <c r="CO808" s="17"/>
      <c r="CP808" s="17"/>
      <c r="CQ808" s="17"/>
      <c r="CR808" s="17"/>
      <c r="CS808" s="17"/>
      <c r="CT808" s="17"/>
      <c r="CU808" s="17"/>
      <c r="CV808" s="17"/>
      <c r="CW808" s="17"/>
      <c r="CX808" s="17"/>
      <c r="CY808" s="17"/>
      <c r="CZ808" s="17"/>
      <c r="DA808" s="17"/>
      <c r="DB808" s="17"/>
      <c r="DC808" s="17"/>
      <c r="DD808" s="17"/>
      <c r="DE808" s="17"/>
      <c r="DF808" s="17"/>
      <c r="DG808" s="17"/>
      <c r="DH808" s="17"/>
      <c r="DI808" s="17"/>
      <c r="DJ808" s="17"/>
      <c r="DK808" s="17"/>
      <c r="DL808" s="17"/>
      <c r="DM808" s="17"/>
      <c r="DN808" s="17"/>
      <c r="DO808" s="17"/>
      <c r="DP808" s="17"/>
      <c r="DQ808" s="17"/>
      <c r="DR808" s="17"/>
      <c r="DS808" s="17"/>
      <c r="DT808" s="17"/>
      <c r="DU808" s="17"/>
      <c r="DV808" s="17"/>
      <c r="DW808" s="17"/>
      <c r="DX808" s="17"/>
      <c r="DY808" s="17"/>
      <c r="DZ808" s="17"/>
      <c r="EA808" s="17"/>
      <c r="EB808" s="17"/>
    </row>
    <row r="809" spans="2:132" x14ac:dyDescent="0.25"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7"/>
      <c r="CA809" s="17"/>
      <c r="CB809" s="17"/>
      <c r="CC809" s="17"/>
      <c r="CD809" s="17"/>
      <c r="CE809" s="17"/>
      <c r="CF809" s="17"/>
      <c r="CG809" s="17"/>
      <c r="CH809" s="17"/>
      <c r="CI809" s="17"/>
      <c r="CJ809" s="17"/>
      <c r="CK809" s="17"/>
      <c r="CL809" s="17"/>
      <c r="CM809" s="17"/>
      <c r="CN809" s="17"/>
      <c r="CO809" s="17"/>
      <c r="CP809" s="17"/>
      <c r="CQ809" s="17"/>
      <c r="CR809" s="17"/>
      <c r="CS809" s="17"/>
      <c r="CT809" s="17"/>
      <c r="CU809" s="17"/>
      <c r="CV809" s="17"/>
      <c r="CW809" s="17"/>
      <c r="CX809" s="17"/>
      <c r="CY809" s="17"/>
      <c r="CZ809" s="17"/>
      <c r="DA809" s="17"/>
      <c r="DB809" s="17"/>
      <c r="DC809" s="17"/>
      <c r="DD809" s="17"/>
      <c r="DE809" s="17"/>
      <c r="DF809" s="17"/>
      <c r="DG809" s="17"/>
      <c r="DH809" s="17"/>
      <c r="DI809" s="17"/>
      <c r="DJ809" s="17"/>
      <c r="DK809" s="17"/>
      <c r="DL809" s="17"/>
      <c r="DM809" s="17"/>
      <c r="DN809" s="17"/>
      <c r="DO809" s="17"/>
      <c r="DP809" s="17"/>
      <c r="DQ809" s="17"/>
      <c r="DR809" s="17"/>
      <c r="DS809" s="17"/>
      <c r="DT809" s="17"/>
      <c r="DU809" s="17"/>
      <c r="DV809" s="17"/>
      <c r="DW809" s="17"/>
      <c r="DX809" s="17"/>
      <c r="DY809" s="17"/>
      <c r="DZ809" s="17"/>
      <c r="EA809" s="17"/>
      <c r="EB809" s="17"/>
    </row>
    <row r="810" spans="2:132" x14ac:dyDescent="0.25"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7"/>
      <c r="CA810" s="17"/>
      <c r="CB810" s="17"/>
      <c r="CC810" s="17"/>
      <c r="CD810" s="17"/>
      <c r="CE810" s="17"/>
      <c r="CF810" s="17"/>
      <c r="CG810" s="17"/>
      <c r="CH810" s="17"/>
      <c r="CI810" s="17"/>
      <c r="CJ810" s="17"/>
      <c r="CK810" s="17"/>
      <c r="CL810" s="17"/>
      <c r="CM810" s="17"/>
      <c r="CN810" s="17"/>
      <c r="CO810" s="17"/>
      <c r="CP810" s="17"/>
      <c r="CQ810" s="17"/>
      <c r="CR810" s="17"/>
      <c r="CS810" s="17"/>
      <c r="CT810" s="17"/>
      <c r="CU810" s="17"/>
      <c r="CV810" s="17"/>
      <c r="CW810" s="17"/>
      <c r="CX810" s="17"/>
      <c r="CY810" s="17"/>
      <c r="CZ810" s="17"/>
      <c r="DA810" s="17"/>
      <c r="DB810" s="17"/>
      <c r="DC810" s="17"/>
      <c r="DD810" s="17"/>
      <c r="DE810" s="17"/>
      <c r="DF810" s="17"/>
      <c r="DG810" s="17"/>
      <c r="DH810" s="17"/>
      <c r="DI810" s="17"/>
      <c r="DJ810" s="17"/>
      <c r="DK810" s="17"/>
      <c r="DL810" s="17"/>
      <c r="DM810" s="17"/>
      <c r="DN810" s="17"/>
      <c r="DO810" s="17"/>
      <c r="DP810" s="17"/>
      <c r="DQ810" s="17"/>
      <c r="DR810" s="17"/>
      <c r="DS810" s="17"/>
      <c r="DT810" s="17"/>
      <c r="DU810" s="17"/>
      <c r="DV810" s="17"/>
      <c r="DW810" s="17"/>
      <c r="DX810" s="17"/>
      <c r="DY810" s="17"/>
      <c r="DZ810" s="17"/>
      <c r="EA810" s="17"/>
      <c r="EB810" s="17"/>
    </row>
    <row r="811" spans="2:132" x14ac:dyDescent="0.25"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  <c r="BO811" s="17"/>
      <c r="BP811" s="17"/>
      <c r="BQ811" s="17"/>
      <c r="BR811" s="17"/>
      <c r="BS811" s="17"/>
      <c r="BT811" s="17"/>
      <c r="BU811" s="17"/>
      <c r="BV811" s="17"/>
      <c r="BW811" s="17"/>
      <c r="BX811" s="17"/>
      <c r="BY811" s="17"/>
      <c r="BZ811" s="17"/>
      <c r="CA811" s="17"/>
      <c r="CB811" s="17"/>
      <c r="CC811" s="17"/>
      <c r="CD811" s="17"/>
      <c r="CE811" s="17"/>
      <c r="CF811" s="17"/>
      <c r="CG811" s="17"/>
      <c r="CH811" s="17"/>
      <c r="CI811" s="17"/>
      <c r="CJ811" s="17"/>
      <c r="CK811" s="17"/>
      <c r="CL811" s="17"/>
      <c r="CM811" s="17"/>
      <c r="CN811" s="17"/>
      <c r="CO811" s="17"/>
      <c r="CP811" s="17"/>
      <c r="CQ811" s="17"/>
      <c r="CR811" s="17"/>
      <c r="CS811" s="17"/>
      <c r="CT811" s="17"/>
      <c r="CU811" s="17"/>
      <c r="CV811" s="17"/>
      <c r="CW811" s="17"/>
      <c r="CX811" s="17"/>
      <c r="CY811" s="17"/>
      <c r="CZ811" s="17"/>
      <c r="DA811" s="17"/>
      <c r="DB811" s="17"/>
      <c r="DC811" s="17"/>
      <c r="DD811" s="17"/>
      <c r="DE811" s="17"/>
      <c r="DF811" s="17"/>
      <c r="DG811" s="17"/>
      <c r="DH811" s="17"/>
      <c r="DI811" s="17"/>
      <c r="DJ811" s="17"/>
      <c r="DK811" s="17"/>
      <c r="DL811" s="17"/>
      <c r="DM811" s="17"/>
      <c r="DN811" s="17"/>
      <c r="DO811" s="17"/>
      <c r="DP811" s="17"/>
      <c r="DQ811" s="17"/>
      <c r="DR811" s="17"/>
      <c r="DS811" s="17"/>
      <c r="DT811" s="17"/>
      <c r="DU811" s="17"/>
      <c r="DV811" s="17"/>
      <c r="DW811" s="17"/>
      <c r="DX811" s="17"/>
      <c r="DY811" s="17"/>
      <c r="DZ811" s="17"/>
      <c r="EA811" s="17"/>
      <c r="EB811" s="17"/>
    </row>
    <row r="812" spans="2:132" x14ac:dyDescent="0.25"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  <c r="BR812" s="17"/>
      <c r="BS812" s="17"/>
      <c r="BT812" s="17"/>
      <c r="BU812" s="17"/>
      <c r="BV812" s="17"/>
      <c r="BW812" s="17"/>
      <c r="BX812" s="17"/>
      <c r="BY812" s="17"/>
      <c r="BZ812" s="17"/>
      <c r="CA812" s="17"/>
      <c r="CB812" s="17"/>
      <c r="CC812" s="17"/>
      <c r="CD812" s="17"/>
      <c r="CE812" s="17"/>
      <c r="CF812" s="17"/>
      <c r="CG812" s="17"/>
      <c r="CH812" s="17"/>
      <c r="CI812" s="17"/>
      <c r="CJ812" s="17"/>
      <c r="CK812" s="17"/>
      <c r="CL812" s="17"/>
      <c r="CM812" s="17"/>
      <c r="CN812" s="17"/>
      <c r="CO812" s="17"/>
      <c r="CP812" s="17"/>
      <c r="CQ812" s="17"/>
      <c r="CR812" s="17"/>
      <c r="CS812" s="17"/>
      <c r="CT812" s="17"/>
      <c r="CU812" s="17"/>
      <c r="CV812" s="17"/>
      <c r="CW812" s="17"/>
      <c r="CX812" s="17"/>
      <c r="CY812" s="17"/>
      <c r="CZ812" s="17"/>
      <c r="DA812" s="17"/>
      <c r="DB812" s="17"/>
      <c r="DC812" s="17"/>
      <c r="DD812" s="17"/>
      <c r="DE812" s="17"/>
      <c r="DF812" s="17"/>
      <c r="DG812" s="17"/>
      <c r="DH812" s="17"/>
      <c r="DI812" s="17"/>
      <c r="DJ812" s="17"/>
      <c r="DK812" s="17"/>
      <c r="DL812" s="17"/>
      <c r="DM812" s="17"/>
      <c r="DN812" s="17"/>
      <c r="DO812" s="17"/>
      <c r="DP812" s="17"/>
      <c r="DQ812" s="17"/>
      <c r="DR812" s="17"/>
      <c r="DS812" s="17"/>
      <c r="DT812" s="17"/>
      <c r="DU812" s="17"/>
      <c r="DV812" s="17"/>
      <c r="DW812" s="17"/>
      <c r="DX812" s="17"/>
      <c r="DY812" s="17"/>
      <c r="DZ812" s="17"/>
      <c r="EA812" s="17"/>
      <c r="EB812" s="17"/>
    </row>
    <row r="813" spans="2:132" x14ac:dyDescent="0.25"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7"/>
      <c r="BS813" s="17"/>
      <c r="BT813" s="17"/>
      <c r="BU813" s="17"/>
      <c r="BV813" s="17"/>
      <c r="BW813" s="17"/>
      <c r="BX813" s="17"/>
      <c r="BY813" s="17"/>
      <c r="BZ813" s="17"/>
      <c r="CA813" s="17"/>
      <c r="CB813" s="17"/>
      <c r="CC813" s="17"/>
      <c r="CD813" s="17"/>
      <c r="CE813" s="17"/>
      <c r="CF813" s="17"/>
      <c r="CG813" s="17"/>
      <c r="CH813" s="17"/>
      <c r="CI813" s="17"/>
      <c r="CJ813" s="17"/>
      <c r="CK813" s="17"/>
      <c r="CL813" s="17"/>
      <c r="CM813" s="17"/>
      <c r="CN813" s="17"/>
      <c r="CO813" s="17"/>
      <c r="CP813" s="17"/>
      <c r="CQ813" s="17"/>
      <c r="CR813" s="17"/>
      <c r="CS813" s="17"/>
      <c r="CT813" s="17"/>
      <c r="CU813" s="17"/>
      <c r="CV813" s="17"/>
      <c r="CW813" s="17"/>
      <c r="CX813" s="17"/>
      <c r="CY813" s="17"/>
      <c r="CZ813" s="17"/>
      <c r="DA813" s="17"/>
      <c r="DB813" s="17"/>
      <c r="DC813" s="17"/>
      <c r="DD813" s="17"/>
      <c r="DE813" s="17"/>
      <c r="DF813" s="17"/>
      <c r="DG813" s="17"/>
      <c r="DH813" s="17"/>
      <c r="DI813" s="17"/>
      <c r="DJ813" s="17"/>
      <c r="DK813" s="17"/>
      <c r="DL813" s="17"/>
      <c r="DM813" s="17"/>
      <c r="DN813" s="17"/>
      <c r="DO813" s="17"/>
      <c r="DP813" s="17"/>
      <c r="DQ813" s="17"/>
      <c r="DR813" s="17"/>
      <c r="DS813" s="17"/>
      <c r="DT813" s="17"/>
      <c r="DU813" s="17"/>
      <c r="DV813" s="17"/>
      <c r="DW813" s="17"/>
      <c r="DX813" s="17"/>
      <c r="DY813" s="17"/>
      <c r="DZ813" s="17"/>
      <c r="EA813" s="17"/>
      <c r="EB813" s="17"/>
    </row>
    <row r="814" spans="2:132" x14ac:dyDescent="0.25"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  <c r="BR814" s="17"/>
      <c r="BS814" s="17"/>
      <c r="BT814" s="17"/>
      <c r="BU814" s="17"/>
      <c r="BV814" s="17"/>
      <c r="BW814" s="17"/>
      <c r="BX814" s="17"/>
      <c r="BY814" s="17"/>
      <c r="BZ814" s="17"/>
      <c r="CA814" s="17"/>
      <c r="CB814" s="17"/>
      <c r="CC814" s="17"/>
      <c r="CD814" s="17"/>
      <c r="CE814" s="17"/>
      <c r="CF814" s="17"/>
      <c r="CG814" s="17"/>
      <c r="CH814" s="17"/>
      <c r="CI814" s="17"/>
      <c r="CJ814" s="17"/>
      <c r="CK814" s="17"/>
      <c r="CL814" s="17"/>
      <c r="CM814" s="17"/>
      <c r="CN814" s="17"/>
      <c r="CO814" s="17"/>
      <c r="CP814" s="17"/>
      <c r="CQ814" s="17"/>
      <c r="CR814" s="17"/>
      <c r="CS814" s="17"/>
      <c r="CT814" s="17"/>
      <c r="CU814" s="17"/>
      <c r="CV814" s="17"/>
      <c r="CW814" s="17"/>
      <c r="CX814" s="17"/>
      <c r="CY814" s="17"/>
      <c r="CZ814" s="17"/>
      <c r="DA814" s="17"/>
      <c r="DB814" s="17"/>
      <c r="DC814" s="17"/>
      <c r="DD814" s="17"/>
      <c r="DE814" s="17"/>
      <c r="DF814" s="17"/>
      <c r="DG814" s="17"/>
      <c r="DH814" s="17"/>
      <c r="DI814" s="17"/>
      <c r="DJ814" s="17"/>
      <c r="DK814" s="17"/>
      <c r="DL814" s="17"/>
      <c r="DM814" s="17"/>
      <c r="DN814" s="17"/>
      <c r="DO814" s="17"/>
      <c r="DP814" s="17"/>
      <c r="DQ814" s="17"/>
      <c r="DR814" s="17"/>
      <c r="DS814" s="17"/>
      <c r="DT814" s="17"/>
      <c r="DU814" s="17"/>
      <c r="DV814" s="17"/>
      <c r="DW814" s="17"/>
      <c r="DX814" s="17"/>
      <c r="DY814" s="17"/>
      <c r="DZ814" s="17"/>
      <c r="EA814" s="17"/>
      <c r="EB814" s="17"/>
    </row>
    <row r="815" spans="2:132" x14ac:dyDescent="0.25"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7"/>
      <c r="BS815" s="17"/>
      <c r="BT815" s="17"/>
      <c r="BU815" s="17"/>
      <c r="BV815" s="17"/>
      <c r="BW815" s="17"/>
      <c r="BX815" s="17"/>
      <c r="BY815" s="17"/>
      <c r="BZ815" s="17"/>
      <c r="CA815" s="17"/>
      <c r="CB815" s="17"/>
      <c r="CC815" s="17"/>
      <c r="CD815" s="17"/>
      <c r="CE815" s="17"/>
      <c r="CF815" s="17"/>
      <c r="CG815" s="17"/>
      <c r="CH815" s="17"/>
      <c r="CI815" s="17"/>
      <c r="CJ815" s="17"/>
      <c r="CK815" s="17"/>
      <c r="CL815" s="17"/>
      <c r="CM815" s="17"/>
      <c r="CN815" s="17"/>
      <c r="CO815" s="17"/>
      <c r="CP815" s="17"/>
      <c r="CQ815" s="17"/>
      <c r="CR815" s="17"/>
      <c r="CS815" s="17"/>
      <c r="CT815" s="17"/>
      <c r="CU815" s="17"/>
      <c r="CV815" s="17"/>
      <c r="CW815" s="17"/>
      <c r="CX815" s="17"/>
      <c r="CY815" s="17"/>
      <c r="CZ815" s="17"/>
      <c r="DA815" s="17"/>
      <c r="DB815" s="17"/>
      <c r="DC815" s="17"/>
      <c r="DD815" s="17"/>
      <c r="DE815" s="17"/>
      <c r="DF815" s="17"/>
      <c r="DG815" s="17"/>
      <c r="DH815" s="17"/>
      <c r="DI815" s="17"/>
      <c r="DJ815" s="17"/>
      <c r="DK815" s="17"/>
      <c r="DL815" s="17"/>
      <c r="DM815" s="17"/>
      <c r="DN815" s="17"/>
      <c r="DO815" s="17"/>
      <c r="DP815" s="17"/>
      <c r="DQ815" s="17"/>
      <c r="DR815" s="17"/>
      <c r="DS815" s="17"/>
      <c r="DT815" s="17"/>
      <c r="DU815" s="17"/>
      <c r="DV815" s="17"/>
      <c r="DW815" s="17"/>
      <c r="DX815" s="17"/>
      <c r="DY815" s="17"/>
      <c r="DZ815" s="17"/>
      <c r="EA815" s="17"/>
      <c r="EB815" s="17"/>
    </row>
    <row r="816" spans="2:132" x14ac:dyDescent="0.25"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  <c r="BR816" s="17"/>
      <c r="BS816" s="17"/>
      <c r="BT816" s="17"/>
      <c r="BU816" s="17"/>
      <c r="BV816" s="17"/>
      <c r="BW816" s="17"/>
      <c r="BX816" s="17"/>
      <c r="BY816" s="17"/>
      <c r="BZ816" s="17"/>
      <c r="CA816" s="17"/>
      <c r="CB816" s="17"/>
      <c r="CC816" s="17"/>
      <c r="CD816" s="17"/>
      <c r="CE816" s="17"/>
      <c r="CF816" s="17"/>
      <c r="CG816" s="17"/>
      <c r="CH816" s="17"/>
      <c r="CI816" s="17"/>
      <c r="CJ816" s="17"/>
      <c r="CK816" s="17"/>
      <c r="CL816" s="17"/>
      <c r="CM816" s="17"/>
      <c r="CN816" s="17"/>
      <c r="CO816" s="17"/>
      <c r="CP816" s="17"/>
      <c r="CQ816" s="17"/>
      <c r="CR816" s="17"/>
      <c r="CS816" s="17"/>
      <c r="CT816" s="17"/>
      <c r="CU816" s="17"/>
      <c r="CV816" s="17"/>
      <c r="CW816" s="17"/>
      <c r="CX816" s="17"/>
      <c r="CY816" s="17"/>
      <c r="CZ816" s="17"/>
      <c r="DA816" s="17"/>
      <c r="DB816" s="17"/>
      <c r="DC816" s="17"/>
      <c r="DD816" s="17"/>
      <c r="DE816" s="17"/>
      <c r="DF816" s="17"/>
      <c r="DG816" s="17"/>
      <c r="DH816" s="17"/>
      <c r="DI816" s="17"/>
      <c r="DJ816" s="17"/>
      <c r="DK816" s="17"/>
      <c r="DL816" s="17"/>
      <c r="DM816" s="17"/>
      <c r="DN816" s="17"/>
      <c r="DO816" s="17"/>
      <c r="DP816" s="17"/>
      <c r="DQ816" s="17"/>
      <c r="DR816" s="17"/>
      <c r="DS816" s="17"/>
      <c r="DT816" s="17"/>
      <c r="DU816" s="17"/>
      <c r="DV816" s="17"/>
      <c r="DW816" s="17"/>
      <c r="DX816" s="17"/>
      <c r="DY816" s="17"/>
      <c r="DZ816" s="17"/>
      <c r="EA816" s="17"/>
      <c r="EB816" s="17"/>
    </row>
    <row r="817" spans="2:132" x14ac:dyDescent="0.25"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  <c r="BO817" s="17"/>
      <c r="BP817" s="17"/>
      <c r="BQ817" s="17"/>
      <c r="BR817" s="17"/>
      <c r="BS817" s="17"/>
      <c r="BT817" s="17"/>
      <c r="BU817" s="17"/>
      <c r="BV817" s="17"/>
      <c r="BW817" s="17"/>
      <c r="BX817" s="17"/>
      <c r="BY817" s="17"/>
      <c r="BZ817" s="17"/>
      <c r="CA817" s="17"/>
      <c r="CB817" s="17"/>
      <c r="CC817" s="17"/>
      <c r="CD817" s="17"/>
      <c r="CE817" s="17"/>
      <c r="CF817" s="17"/>
      <c r="CG817" s="17"/>
      <c r="CH817" s="17"/>
      <c r="CI817" s="17"/>
      <c r="CJ817" s="17"/>
      <c r="CK817" s="17"/>
      <c r="CL817" s="17"/>
      <c r="CM817" s="17"/>
      <c r="CN817" s="17"/>
      <c r="CO817" s="17"/>
      <c r="CP817" s="17"/>
      <c r="CQ817" s="17"/>
      <c r="CR817" s="17"/>
      <c r="CS817" s="17"/>
      <c r="CT817" s="17"/>
      <c r="CU817" s="17"/>
      <c r="CV817" s="17"/>
      <c r="CW817" s="17"/>
      <c r="CX817" s="17"/>
      <c r="CY817" s="17"/>
      <c r="CZ817" s="17"/>
      <c r="DA817" s="17"/>
      <c r="DB817" s="17"/>
      <c r="DC817" s="17"/>
      <c r="DD817" s="17"/>
      <c r="DE817" s="17"/>
      <c r="DF817" s="17"/>
      <c r="DG817" s="17"/>
      <c r="DH817" s="17"/>
      <c r="DI817" s="17"/>
      <c r="DJ817" s="17"/>
      <c r="DK817" s="17"/>
      <c r="DL817" s="17"/>
      <c r="DM817" s="17"/>
      <c r="DN817" s="17"/>
      <c r="DO817" s="17"/>
      <c r="DP817" s="17"/>
      <c r="DQ817" s="17"/>
      <c r="DR817" s="17"/>
      <c r="DS817" s="17"/>
      <c r="DT817" s="17"/>
      <c r="DU817" s="17"/>
      <c r="DV817" s="17"/>
      <c r="DW817" s="17"/>
      <c r="DX817" s="17"/>
      <c r="DY817" s="17"/>
      <c r="DZ817" s="17"/>
      <c r="EA817" s="17"/>
      <c r="EB817" s="17"/>
    </row>
    <row r="818" spans="2:132" x14ac:dyDescent="0.25"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  <c r="BR818" s="17"/>
      <c r="BS818" s="17"/>
      <c r="BT818" s="17"/>
      <c r="BU818" s="17"/>
      <c r="BV818" s="17"/>
      <c r="BW818" s="17"/>
      <c r="BX818" s="17"/>
      <c r="BY818" s="17"/>
      <c r="BZ818" s="17"/>
      <c r="CA818" s="17"/>
      <c r="CB818" s="17"/>
      <c r="CC818" s="17"/>
      <c r="CD818" s="17"/>
      <c r="CE818" s="17"/>
      <c r="CF818" s="17"/>
      <c r="CG818" s="17"/>
      <c r="CH818" s="17"/>
      <c r="CI818" s="17"/>
      <c r="CJ818" s="17"/>
      <c r="CK818" s="17"/>
      <c r="CL818" s="17"/>
      <c r="CM818" s="17"/>
      <c r="CN818" s="17"/>
      <c r="CO818" s="17"/>
      <c r="CP818" s="17"/>
      <c r="CQ818" s="17"/>
      <c r="CR818" s="17"/>
      <c r="CS818" s="17"/>
      <c r="CT818" s="17"/>
      <c r="CU818" s="17"/>
      <c r="CV818" s="17"/>
      <c r="CW818" s="17"/>
      <c r="CX818" s="17"/>
      <c r="CY818" s="17"/>
      <c r="CZ818" s="17"/>
      <c r="DA818" s="17"/>
      <c r="DB818" s="17"/>
      <c r="DC818" s="17"/>
      <c r="DD818" s="17"/>
      <c r="DE818" s="17"/>
      <c r="DF818" s="17"/>
      <c r="DG818" s="17"/>
      <c r="DH818" s="17"/>
      <c r="DI818" s="17"/>
      <c r="DJ818" s="17"/>
      <c r="DK818" s="17"/>
      <c r="DL818" s="17"/>
      <c r="DM818" s="17"/>
      <c r="DN818" s="17"/>
      <c r="DO818" s="17"/>
      <c r="DP818" s="17"/>
      <c r="DQ818" s="17"/>
      <c r="DR818" s="17"/>
      <c r="DS818" s="17"/>
      <c r="DT818" s="17"/>
      <c r="DU818" s="17"/>
      <c r="DV818" s="17"/>
      <c r="DW818" s="17"/>
      <c r="DX818" s="17"/>
      <c r="DY818" s="17"/>
      <c r="DZ818" s="17"/>
      <c r="EA818" s="17"/>
      <c r="EB818" s="17"/>
    </row>
    <row r="819" spans="2:132" x14ac:dyDescent="0.25"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  <c r="BO819" s="17"/>
      <c r="BP819" s="17"/>
      <c r="BQ819" s="17"/>
      <c r="BR819" s="17"/>
      <c r="BS819" s="17"/>
      <c r="BT819" s="17"/>
      <c r="BU819" s="17"/>
      <c r="BV819" s="17"/>
      <c r="BW819" s="17"/>
      <c r="BX819" s="17"/>
      <c r="BY819" s="17"/>
      <c r="BZ819" s="17"/>
      <c r="CA819" s="17"/>
      <c r="CB819" s="17"/>
      <c r="CC819" s="17"/>
      <c r="CD819" s="17"/>
      <c r="CE819" s="17"/>
      <c r="CF819" s="17"/>
      <c r="CG819" s="17"/>
      <c r="CH819" s="17"/>
      <c r="CI819" s="17"/>
      <c r="CJ819" s="17"/>
      <c r="CK819" s="17"/>
      <c r="CL819" s="17"/>
      <c r="CM819" s="17"/>
      <c r="CN819" s="17"/>
      <c r="CO819" s="17"/>
      <c r="CP819" s="17"/>
      <c r="CQ819" s="17"/>
      <c r="CR819" s="17"/>
      <c r="CS819" s="17"/>
      <c r="CT819" s="17"/>
      <c r="CU819" s="17"/>
      <c r="CV819" s="17"/>
      <c r="CW819" s="17"/>
      <c r="CX819" s="17"/>
      <c r="CY819" s="17"/>
      <c r="CZ819" s="17"/>
      <c r="DA819" s="17"/>
      <c r="DB819" s="17"/>
      <c r="DC819" s="17"/>
      <c r="DD819" s="17"/>
      <c r="DE819" s="17"/>
      <c r="DF819" s="17"/>
      <c r="DG819" s="17"/>
      <c r="DH819" s="17"/>
      <c r="DI819" s="17"/>
      <c r="DJ819" s="17"/>
      <c r="DK819" s="17"/>
      <c r="DL819" s="17"/>
      <c r="DM819" s="17"/>
      <c r="DN819" s="17"/>
      <c r="DO819" s="17"/>
      <c r="DP819" s="17"/>
      <c r="DQ819" s="17"/>
      <c r="DR819" s="17"/>
      <c r="DS819" s="17"/>
      <c r="DT819" s="17"/>
      <c r="DU819" s="17"/>
      <c r="DV819" s="17"/>
      <c r="DW819" s="17"/>
      <c r="DX819" s="17"/>
      <c r="DY819" s="17"/>
      <c r="DZ819" s="17"/>
      <c r="EA819" s="17"/>
      <c r="EB819" s="17"/>
    </row>
    <row r="820" spans="2:132" x14ac:dyDescent="0.25"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7"/>
      <c r="BS820" s="17"/>
      <c r="BT820" s="17"/>
      <c r="BU820" s="17"/>
      <c r="BV820" s="17"/>
      <c r="BW820" s="17"/>
      <c r="BX820" s="17"/>
      <c r="BY820" s="17"/>
      <c r="BZ820" s="17"/>
      <c r="CA820" s="17"/>
      <c r="CB820" s="17"/>
      <c r="CC820" s="17"/>
      <c r="CD820" s="17"/>
      <c r="CE820" s="17"/>
      <c r="CF820" s="17"/>
      <c r="CG820" s="17"/>
      <c r="CH820" s="17"/>
      <c r="CI820" s="17"/>
      <c r="CJ820" s="17"/>
      <c r="CK820" s="17"/>
      <c r="CL820" s="17"/>
      <c r="CM820" s="17"/>
      <c r="CN820" s="17"/>
      <c r="CO820" s="17"/>
      <c r="CP820" s="17"/>
      <c r="CQ820" s="17"/>
      <c r="CR820" s="17"/>
      <c r="CS820" s="17"/>
      <c r="CT820" s="17"/>
      <c r="CU820" s="17"/>
      <c r="CV820" s="17"/>
      <c r="CW820" s="17"/>
      <c r="CX820" s="17"/>
      <c r="CY820" s="17"/>
      <c r="CZ820" s="17"/>
      <c r="DA820" s="17"/>
      <c r="DB820" s="17"/>
      <c r="DC820" s="17"/>
      <c r="DD820" s="17"/>
      <c r="DE820" s="17"/>
      <c r="DF820" s="17"/>
      <c r="DG820" s="17"/>
      <c r="DH820" s="17"/>
      <c r="DI820" s="17"/>
      <c r="DJ820" s="17"/>
      <c r="DK820" s="17"/>
      <c r="DL820" s="17"/>
      <c r="DM820" s="17"/>
      <c r="DN820" s="17"/>
      <c r="DO820" s="17"/>
      <c r="DP820" s="17"/>
      <c r="DQ820" s="17"/>
      <c r="DR820" s="17"/>
      <c r="DS820" s="17"/>
      <c r="DT820" s="17"/>
      <c r="DU820" s="17"/>
      <c r="DV820" s="17"/>
      <c r="DW820" s="17"/>
      <c r="DX820" s="17"/>
      <c r="DY820" s="17"/>
      <c r="DZ820" s="17"/>
      <c r="EA820" s="17"/>
      <c r="EB820" s="17"/>
    </row>
    <row r="821" spans="2:132" x14ac:dyDescent="0.25"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  <c r="BO821" s="17"/>
      <c r="BP821" s="17"/>
      <c r="BQ821" s="17"/>
      <c r="BR821" s="17"/>
      <c r="BS821" s="17"/>
      <c r="BT821" s="17"/>
      <c r="BU821" s="17"/>
      <c r="BV821" s="17"/>
      <c r="BW821" s="17"/>
      <c r="BX821" s="17"/>
      <c r="BY821" s="17"/>
      <c r="BZ821" s="17"/>
      <c r="CA821" s="17"/>
      <c r="CB821" s="17"/>
      <c r="CC821" s="17"/>
      <c r="CD821" s="17"/>
      <c r="CE821" s="17"/>
      <c r="CF821" s="17"/>
      <c r="CG821" s="17"/>
      <c r="CH821" s="17"/>
      <c r="CI821" s="17"/>
      <c r="CJ821" s="17"/>
      <c r="CK821" s="17"/>
      <c r="CL821" s="17"/>
      <c r="CM821" s="17"/>
      <c r="CN821" s="17"/>
      <c r="CO821" s="17"/>
      <c r="CP821" s="17"/>
      <c r="CQ821" s="17"/>
      <c r="CR821" s="17"/>
      <c r="CS821" s="17"/>
      <c r="CT821" s="17"/>
      <c r="CU821" s="17"/>
      <c r="CV821" s="17"/>
      <c r="CW821" s="17"/>
      <c r="CX821" s="17"/>
      <c r="CY821" s="17"/>
      <c r="CZ821" s="17"/>
      <c r="DA821" s="17"/>
      <c r="DB821" s="17"/>
      <c r="DC821" s="17"/>
      <c r="DD821" s="17"/>
      <c r="DE821" s="17"/>
      <c r="DF821" s="17"/>
      <c r="DG821" s="17"/>
      <c r="DH821" s="17"/>
      <c r="DI821" s="17"/>
      <c r="DJ821" s="17"/>
      <c r="DK821" s="17"/>
      <c r="DL821" s="17"/>
      <c r="DM821" s="17"/>
      <c r="DN821" s="17"/>
      <c r="DO821" s="17"/>
      <c r="DP821" s="17"/>
      <c r="DQ821" s="17"/>
      <c r="DR821" s="17"/>
      <c r="DS821" s="17"/>
      <c r="DT821" s="17"/>
      <c r="DU821" s="17"/>
      <c r="DV821" s="17"/>
      <c r="DW821" s="17"/>
      <c r="DX821" s="17"/>
      <c r="DY821" s="17"/>
      <c r="DZ821" s="17"/>
      <c r="EA821" s="17"/>
      <c r="EB821" s="17"/>
    </row>
    <row r="822" spans="2:132" x14ac:dyDescent="0.25"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7"/>
      <c r="BS822" s="17"/>
      <c r="BT822" s="17"/>
      <c r="BU822" s="17"/>
      <c r="BV822" s="17"/>
      <c r="BW822" s="17"/>
      <c r="BX822" s="17"/>
      <c r="BY822" s="17"/>
      <c r="BZ822" s="17"/>
      <c r="CA822" s="17"/>
      <c r="CB822" s="17"/>
      <c r="CC822" s="17"/>
      <c r="CD822" s="17"/>
      <c r="CE822" s="17"/>
      <c r="CF822" s="17"/>
      <c r="CG822" s="17"/>
      <c r="CH822" s="17"/>
      <c r="CI822" s="17"/>
      <c r="CJ822" s="17"/>
      <c r="CK822" s="17"/>
      <c r="CL822" s="17"/>
      <c r="CM822" s="17"/>
      <c r="CN822" s="17"/>
      <c r="CO822" s="17"/>
      <c r="CP822" s="17"/>
      <c r="CQ822" s="17"/>
      <c r="CR822" s="17"/>
      <c r="CS822" s="17"/>
      <c r="CT822" s="17"/>
      <c r="CU822" s="17"/>
      <c r="CV822" s="17"/>
      <c r="CW822" s="17"/>
      <c r="CX822" s="17"/>
      <c r="CY822" s="17"/>
      <c r="CZ822" s="17"/>
      <c r="DA822" s="17"/>
      <c r="DB822" s="17"/>
      <c r="DC822" s="17"/>
      <c r="DD822" s="17"/>
      <c r="DE822" s="17"/>
      <c r="DF822" s="17"/>
      <c r="DG822" s="17"/>
      <c r="DH822" s="17"/>
      <c r="DI822" s="17"/>
      <c r="DJ822" s="17"/>
      <c r="DK822" s="17"/>
      <c r="DL822" s="17"/>
      <c r="DM822" s="17"/>
      <c r="DN822" s="17"/>
      <c r="DO822" s="17"/>
      <c r="DP822" s="17"/>
      <c r="DQ822" s="17"/>
      <c r="DR822" s="17"/>
      <c r="DS822" s="17"/>
      <c r="DT822" s="17"/>
      <c r="DU822" s="17"/>
      <c r="DV822" s="17"/>
      <c r="DW822" s="17"/>
      <c r="DX822" s="17"/>
      <c r="DY822" s="17"/>
      <c r="DZ822" s="17"/>
      <c r="EA822" s="17"/>
      <c r="EB822" s="17"/>
    </row>
    <row r="823" spans="2:132" x14ac:dyDescent="0.25"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7"/>
      <c r="BS823" s="17"/>
      <c r="BT823" s="17"/>
      <c r="BU823" s="17"/>
      <c r="BV823" s="17"/>
      <c r="BW823" s="17"/>
      <c r="BX823" s="17"/>
      <c r="BY823" s="17"/>
      <c r="BZ823" s="17"/>
      <c r="CA823" s="17"/>
      <c r="CB823" s="17"/>
      <c r="CC823" s="17"/>
      <c r="CD823" s="17"/>
      <c r="CE823" s="17"/>
      <c r="CF823" s="17"/>
      <c r="CG823" s="17"/>
      <c r="CH823" s="17"/>
      <c r="CI823" s="17"/>
      <c r="CJ823" s="17"/>
      <c r="CK823" s="17"/>
      <c r="CL823" s="17"/>
      <c r="CM823" s="17"/>
      <c r="CN823" s="17"/>
      <c r="CO823" s="17"/>
      <c r="CP823" s="17"/>
      <c r="CQ823" s="17"/>
      <c r="CR823" s="17"/>
      <c r="CS823" s="17"/>
      <c r="CT823" s="17"/>
      <c r="CU823" s="17"/>
      <c r="CV823" s="17"/>
      <c r="CW823" s="17"/>
      <c r="CX823" s="17"/>
      <c r="CY823" s="17"/>
      <c r="CZ823" s="17"/>
      <c r="DA823" s="17"/>
      <c r="DB823" s="17"/>
      <c r="DC823" s="17"/>
      <c r="DD823" s="17"/>
      <c r="DE823" s="17"/>
      <c r="DF823" s="17"/>
      <c r="DG823" s="17"/>
      <c r="DH823" s="17"/>
      <c r="DI823" s="17"/>
      <c r="DJ823" s="17"/>
      <c r="DK823" s="17"/>
      <c r="DL823" s="17"/>
      <c r="DM823" s="17"/>
      <c r="DN823" s="17"/>
      <c r="DO823" s="17"/>
      <c r="DP823" s="17"/>
      <c r="DQ823" s="17"/>
      <c r="DR823" s="17"/>
      <c r="DS823" s="17"/>
      <c r="DT823" s="17"/>
      <c r="DU823" s="17"/>
      <c r="DV823" s="17"/>
      <c r="DW823" s="17"/>
      <c r="DX823" s="17"/>
      <c r="DY823" s="17"/>
      <c r="DZ823" s="17"/>
      <c r="EA823" s="17"/>
      <c r="EB823" s="17"/>
    </row>
    <row r="824" spans="2:132" x14ac:dyDescent="0.25"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7"/>
      <c r="BS824" s="17"/>
      <c r="BT824" s="17"/>
      <c r="BU824" s="17"/>
      <c r="BV824" s="17"/>
      <c r="BW824" s="17"/>
      <c r="BX824" s="17"/>
      <c r="BY824" s="17"/>
      <c r="BZ824" s="17"/>
      <c r="CA824" s="17"/>
      <c r="CB824" s="17"/>
      <c r="CC824" s="17"/>
      <c r="CD824" s="17"/>
      <c r="CE824" s="17"/>
      <c r="CF824" s="17"/>
      <c r="CG824" s="17"/>
      <c r="CH824" s="17"/>
      <c r="CI824" s="17"/>
      <c r="CJ824" s="17"/>
      <c r="CK824" s="17"/>
      <c r="CL824" s="17"/>
      <c r="CM824" s="17"/>
      <c r="CN824" s="17"/>
      <c r="CO824" s="17"/>
      <c r="CP824" s="17"/>
      <c r="CQ824" s="17"/>
      <c r="CR824" s="17"/>
      <c r="CS824" s="17"/>
      <c r="CT824" s="17"/>
      <c r="CU824" s="17"/>
      <c r="CV824" s="17"/>
      <c r="CW824" s="17"/>
      <c r="CX824" s="17"/>
      <c r="CY824" s="17"/>
      <c r="CZ824" s="17"/>
      <c r="DA824" s="17"/>
      <c r="DB824" s="17"/>
      <c r="DC824" s="17"/>
      <c r="DD824" s="17"/>
      <c r="DE824" s="17"/>
      <c r="DF824" s="17"/>
      <c r="DG824" s="17"/>
      <c r="DH824" s="17"/>
      <c r="DI824" s="17"/>
      <c r="DJ824" s="17"/>
      <c r="DK824" s="17"/>
      <c r="DL824" s="17"/>
      <c r="DM824" s="17"/>
      <c r="DN824" s="17"/>
      <c r="DO824" s="17"/>
      <c r="DP824" s="17"/>
      <c r="DQ824" s="17"/>
      <c r="DR824" s="17"/>
      <c r="DS824" s="17"/>
      <c r="DT824" s="17"/>
      <c r="DU824" s="17"/>
      <c r="DV824" s="17"/>
      <c r="DW824" s="17"/>
      <c r="DX824" s="17"/>
      <c r="DY824" s="17"/>
      <c r="DZ824" s="17"/>
      <c r="EA824" s="17"/>
      <c r="EB824" s="17"/>
    </row>
    <row r="825" spans="2:132" x14ac:dyDescent="0.25"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7"/>
      <c r="BS825" s="17"/>
      <c r="BT825" s="17"/>
      <c r="BU825" s="17"/>
      <c r="BV825" s="17"/>
      <c r="BW825" s="17"/>
      <c r="BX825" s="17"/>
      <c r="BY825" s="17"/>
      <c r="BZ825" s="17"/>
      <c r="CA825" s="17"/>
      <c r="CB825" s="17"/>
      <c r="CC825" s="17"/>
      <c r="CD825" s="17"/>
      <c r="CE825" s="17"/>
      <c r="CF825" s="17"/>
      <c r="CG825" s="17"/>
      <c r="CH825" s="17"/>
      <c r="CI825" s="17"/>
      <c r="CJ825" s="17"/>
      <c r="CK825" s="17"/>
      <c r="CL825" s="17"/>
      <c r="CM825" s="17"/>
      <c r="CN825" s="17"/>
      <c r="CO825" s="17"/>
      <c r="CP825" s="17"/>
      <c r="CQ825" s="17"/>
      <c r="CR825" s="17"/>
      <c r="CS825" s="17"/>
      <c r="CT825" s="17"/>
      <c r="CU825" s="17"/>
      <c r="CV825" s="17"/>
      <c r="CW825" s="17"/>
      <c r="CX825" s="17"/>
      <c r="CY825" s="17"/>
      <c r="CZ825" s="17"/>
      <c r="DA825" s="17"/>
      <c r="DB825" s="17"/>
      <c r="DC825" s="17"/>
      <c r="DD825" s="17"/>
      <c r="DE825" s="17"/>
      <c r="DF825" s="17"/>
      <c r="DG825" s="17"/>
      <c r="DH825" s="17"/>
      <c r="DI825" s="17"/>
      <c r="DJ825" s="17"/>
      <c r="DK825" s="17"/>
      <c r="DL825" s="17"/>
      <c r="DM825" s="17"/>
      <c r="DN825" s="17"/>
      <c r="DO825" s="17"/>
      <c r="DP825" s="17"/>
      <c r="DQ825" s="17"/>
      <c r="DR825" s="17"/>
      <c r="DS825" s="17"/>
      <c r="DT825" s="17"/>
      <c r="DU825" s="17"/>
      <c r="DV825" s="17"/>
      <c r="DW825" s="17"/>
      <c r="DX825" s="17"/>
      <c r="DY825" s="17"/>
      <c r="DZ825" s="17"/>
      <c r="EA825" s="17"/>
      <c r="EB825" s="17"/>
    </row>
    <row r="826" spans="2:132" x14ac:dyDescent="0.25"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7"/>
      <c r="BS826" s="17"/>
      <c r="BT826" s="17"/>
      <c r="BU826" s="17"/>
      <c r="BV826" s="17"/>
      <c r="BW826" s="17"/>
      <c r="BX826" s="17"/>
      <c r="BY826" s="17"/>
      <c r="BZ826" s="17"/>
      <c r="CA826" s="17"/>
      <c r="CB826" s="17"/>
      <c r="CC826" s="17"/>
      <c r="CD826" s="17"/>
      <c r="CE826" s="17"/>
      <c r="CF826" s="17"/>
      <c r="CG826" s="17"/>
      <c r="CH826" s="17"/>
      <c r="CI826" s="17"/>
      <c r="CJ826" s="17"/>
      <c r="CK826" s="17"/>
      <c r="CL826" s="17"/>
      <c r="CM826" s="17"/>
      <c r="CN826" s="17"/>
      <c r="CO826" s="17"/>
      <c r="CP826" s="17"/>
      <c r="CQ826" s="17"/>
      <c r="CR826" s="17"/>
      <c r="CS826" s="17"/>
      <c r="CT826" s="17"/>
      <c r="CU826" s="17"/>
      <c r="CV826" s="17"/>
      <c r="CW826" s="17"/>
      <c r="CX826" s="17"/>
      <c r="CY826" s="17"/>
      <c r="CZ826" s="17"/>
      <c r="DA826" s="17"/>
      <c r="DB826" s="17"/>
      <c r="DC826" s="17"/>
      <c r="DD826" s="17"/>
      <c r="DE826" s="17"/>
      <c r="DF826" s="17"/>
      <c r="DG826" s="17"/>
      <c r="DH826" s="17"/>
      <c r="DI826" s="17"/>
      <c r="DJ826" s="17"/>
      <c r="DK826" s="17"/>
      <c r="DL826" s="17"/>
      <c r="DM826" s="17"/>
      <c r="DN826" s="17"/>
      <c r="DO826" s="17"/>
      <c r="DP826" s="17"/>
      <c r="DQ826" s="17"/>
      <c r="DR826" s="17"/>
      <c r="DS826" s="17"/>
      <c r="DT826" s="17"/>
      <c r="DU826" s="17"/>
      <c r="DV826" s="17"/>
      <c r="DW826" s="17"/>
      <c r="DX826" s="17"/>
      <c r="DY826" s="17"/>
      <c r="DZ826" s="17"/>
      <c r="EA826" s="17"/>
      <c r="EB826" s="17"/>
    </row>
    <row r="827" spans="2:132" x14ac:dyDescent="0.25"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7"/>
      <c r="BS827" s="17"/>
      <c r="BT827" s="17"/>
      <c r="BU827" s="17"/>
      <c r="BV827" s="17"/>
      <c r="BW827" s="17"/>
      <c r="BX827" s="17"/>
      <c r="BY827" s="17"/>
      <c r="BZ827" s="17"/>
      <c r="CA827" s="17"/>
      <c r="CB827" s="17"/>
      <c r="CC827" s="17"/>
      <c r="CD827" s="17"/>
      <c r="CE827" s="17"/>
      <c r="CF827" s="17"/>
      <c r="CG827" s="17"/>
      <c r="CH827" s="17"/>
      <c r="CI827" s="17"/>
      <c r="CJ827" s="17"/>
      <c r="CK827" s="17"/>
      <c r="CL827" s="17"/>
      <c r="CM827" s="17"/>
      <c r="CN827" s="17"/>
      <c r="CO827" s="17"/>
      <c r="CP827" s="17"/>
      <c r="CQ827" s="17"/>
      <c r="CR827" s="17"/>
      <c r="CS827" s="17"/>
      <c r="CT827" s="17"/>
      <c r="CU827" s="17"/>
      <c r="CV827" s="17"/>
      <c r="CW827" s="17"/>
      <c r="CX827" s="17"/>
      <c r="CY827" s="17"/>
      <c r="CZ827" s="17"/>
      <c r="DA827" s="17"/>
      <c r="DB827" s="17"/>
      <c r="DC827" s="17"/>
      <c r="DD827" s="17"/>
      <c r="DE827" s="17"/>
      <c r="DF827" s="17"/>
      <c r="DG827" s="17"/>
      <c r="DH827" s="17"/>
      <c r="DI827" s="17"/>
      <c r="DJ827" s="17"/>
      <c r="DK827" s="17"/>
      <c r="DL827" s="17"/>
      <c r="DM827" s="17"/>
      <c r="DN827" s="17"/>
      <c r="DO827" s="17"/>
      <c r="DP827" s="17"/>
      <c r="DQ827" s="17"/>
      <c r="DR827" s="17"/>
      <c r="DS827" s="17"/>
      <c r="DT827" s="17"/>
      <c r="DU827" s="17"/>
      <c r="DV827" s="17"/>
      <c r="DW827" s="17"/>
      <c r="DX827" s="17"/>
      <c r="DY827" s="17"/>
      <c r="DZ827" s="17"/>
      <c r="EA827" s="17"/>
      <c r="EB827" s="17"/>
    </row>
    <row r="828" spans="2:132" x14ac:dyDescent="0.25"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7"/>
      <c r="BS828" s="17"/>
      <c r="BT828" s="17"/>
      <c r="BU828" s="17"/>
      <c r="BV828" s="17"/>
      <c r="BW828" s="17"/>
      <c r="BX828" s="17"/>
      <c r="BY828" s="17"/>
      <c r="BZ828" s="17"/>
      <c r="CA828" s="17"/>
      <c r="CB828" s="17"/>
      <c r="CC828" s="17"/>
      <c r="CD828" s="17"/>
      <c r="CE828" s="17"/>
      <c r="CF828" s="17"/>
      <c r="CG828" s="17"/>
      <c r="CH828" s="17"/>
      <c r="CI828" s="17"/>
      <c r="CJ828" s="17"/>
      <c r="CK828" s="17"/>
      <c r="CL828" s="17"/>
      <c r="CM828" s="17"/>
      <c r="CN828" s="17"/>
      <c r="CO828" s="17"/>
      <c r="CP828" s="17"/>
      <c r="CQ828" s="17"/>
      <c r="CR828" s="17"/>
      <c r="CS828" s="17"/>
      <c r="CT828" s="17"/>
      <c r="CU828" s="17"/>
      <c r="CV828" s="17"/>
      <c r="CW828" s="17"/>
      <c r="CX828" s="17"/>
      <c r="CY828" s="17"/>
      <c r="CZ828" s="17"/>
      <c r="DA828" s="17"/>
      <c r="DB828" s="17"/>
      <c r="DC828" s="17"/>
      <c r="DD828" s="17"/>
      <c r="DE828" s="17"/>
      <c r="DF828" s="17"/>
      <c r="DG828" s="17"/>
      <c r="DH828" s="17"/>
      <c r="DI828" s="17"/>
      <c r="DJ828" s="17"/>
      <c r="DK828" s="17"/>
      <c r="DL828" s="17"/>
      <c r="DM828" s="17"/>
      <c r="DN828" s="17"/>
      <c r="DO828" s="17"/>
      <c r="DP828" s="17"/>
      <c r="DQ828" s="17"/>
      <c r="DR828" s="17"/>
      <c r="DS828" s="17"/>
      <c r="DT828" s="17"/>
      <c r="DU828" s="17"/>
      <c r="DV828" s="17"/>
      <c r="DW828" s="17"/>
      <c r="DX828" s="17"/>
      <c r="DY828" s="17"/>
      <c r="DZ828" s="17"/>
      <c r="EA828" s="17"/>
      <c r="EB828" s="17"/>
    </row>
    <row r="829" spans="2:132" x14ac:dyDescent="0.25"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  <c r="BO829" s="17"/>
      <c r="BP829" s="17"/>
      <c r="BQ829" s="17"/>
      <c r="BR829" s="17"/>
      <c r="BS829" s="17"/>
      <c r="BT829" s="17"/>
      <c r="BU829" s="17"/>
      <c r="BV829" s="17"/>
      <c r="BW829" s="17"/>
      <c r="BX829" s="17"/>
      <c r="BY829" s="17"/>
      <c r="BZ829" s="17"/>
      <c r="CA829" s="17"/>
      <c r="CB829" s="17"/>
      <c r="CC829" s="17"/>
      <c r="CD829" s="17"/>
      <c r="CE829" s="17"/>
      <c r="CF829" s="17"/>
      <c r="CG829" s="17"/>
      <c r="CH829" s="17"/>
      <c r="CI829" s="17"/>
      <c r="CJ829" s="17"/>
      <c r="CK829" s="17"/>
      <c r="CL829" s="17"/>
      <c r="CM829" s="17"/>
      <c r="CN829" s="17"/>
      <c r="CO829" s="17"/>
      <c r="CP829" s="17"/>
      <c r="CQ829" s="17"/>
      <c r="CR829" s="17"/>
      <c r="CS829" s="17"/>
      <c r="CT829" s="17"/>
      <c r="CU829" s="17"/>
      <c r="CV829" s="17"/>
      <c r="CW829" s="17"/>
      <c r="CX829" s="17"/>
      <c r="CY829" s="17"/>
      <c r="CZ829" s="17"/>
      <c r="DA829" s="17"/>
      <c r="DB829" s="17"/>
      <c r="DC829" s="17"/>
      <c r="DD829" s="17"/>
      <c r="DE829" s="17"/>
      <c r="DF829" s="17"/>
      <c r="DG829" s="17"/>
      <c r="DH829" s="17"/>
      <c r="DI829" s="17"/>
      <c r="DJ829" s="17"/>
      <c r="DK829" s="17"/>
      <c r="DL829" s="17"/>
      <c r="DM829" s="17"/>
      <c r="DN829" s="17"/>
      <c r="DO829" s="17"/>
      <c r="DP829" s="17"/>
      <c r="DQ829" s="17"/>
      <c r="DR829" s="17"/>
      <c r="DS829" s="17"/>
      <c r="DT829" s="17"/>
      <c r="DU829" s="17"/>
      <c r="DV829" s="17"/>
      <c r="DW829" s="17"/>
      <c r="DX829" s="17"/>
      <c r="DY829" s="17"/>
      <c r="DZ829" s="17"/>
      <c r="EA829" s="17"/>
      <c r="EB829" s="17"/>
    </row>
    <row r="830" spans="2:132" x14ac:dyDescent="0.25"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  <c r="BR830" s="17"/>
      <c r="BS830" s="17"/>
      <c r="BT830" s="17"/>
      <c r="BU830" s="17"/>
      <c r="BV830" s="17"/>
      <c r="BW830" s="17"/>
      <c r="BX830" s="17"/>
      <c r="BY830" s="17"/>
      <c r="BZ830" s="17"/>
      <c r="CA830" s="17"/>
      <c r="CB830" s="17"/>
      <c r="CC830" s="17"/>
      <c r="CD830" s="17"/>
      <c r="CE830" s="17"/>
      <c r="CF830" s="17"/>
      <c r="CG830" s="17"/>
      <c r="CH830" s="17"/>
      <c r="CI830" s="17"/>
      <c r="CJ830" s="17"/>
      <c r="CK830" s="17"/>
      <c r="CL830" s="17"/>
      <c r="CM830" s="17"/>
      <c r="CN830" s="17"/>
      <c r="CO830" s="17"/>
      <c r="CP830" s="17"/>
      <c r="CQ830" s="17"/>
      <c r="CR830" s="17"/>
      <c r="CS830" s="17"/>
      <c r="CT830" s="17"/>
      <c r="CU830" s="17"/>
      <c r="CV830" s="17"/>
      <c r="CW830" s="17"/>
      <c r="CX830" s="17"/>
      <c r="CY830" s="17"/>
      <c r="CZ830" s="17"/>
      <c r="DA830" s="17"/>
      <c r="DB830" s="17"/>
      <c r="DC830" s="17"/>
      <c r="DD830" s="17"/>
      <c r="DE830" s="17"/>
      <c r="DF830" s="17"/>
      <c r="DG830" s="17"/>
      <c r="DH830" s="17"/>
      <c r="DI830" s="17"/>
      <c r="DJ830" s="17"/>
      <c r="DK830" s="17"/>
      <c r="DL830" s="17"/>
      <c r="DM830" s="17"/>
      <c r="DN830" s="17"/>
      <c r="DO830" s="17"/>
      <c r="DP830" s="17"/>
      <c r="DQ830" s="17"/>
      <c r="DR830" s="17"/>
      <c r="DS830" s="17"/>
      <c r="DT830" s="17"/>
      <c r="DU830" s="17"/>
      <c r="DV830" s="17"/>
      <c r="DW830" s="17"/>
      <c r="DX830" s="17"/>
      <c r="DY830" s="17"/>
      <c r="DZ830" s="17"/>
      <c r="EA830" s="17"/>
      <c r="EB830" s="17"/>
    </row>
    <row r="831" spans="2:132" x14ac:dyDescent="0.25"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  <c r="BO831" s="17"/>
      <c r="BP831" s="17"/>
      <c r="BQ831" s="17"/>
      <c r="BR831" s="17"/>
      <c r="BS831" s="17"/>
      <c r="BT831" s="17"/>
      <c r="BU831" s="17"/>
      <c r="BV831" s="17"/>
      <c r="BW831" s="17"/>
      <c r="BX831" s="17"/>
      <c r="BY831" s="17"/>
      <c r="BZ831" s="17"/>
      <c r="CA831" s="17"/>
      <c r="CB831" s="17"/>
      <c r="CC831" s="17"/>
      <c r="CD831" s="17"/>
      <c r="CE831" s="17"/>
      <c r="CF831" s="17"/>
      <c r="CG831" s="17"/>
      <c r="CH831" s="17"/>
      <c r="CI831" s="17"/>
      <c r="CJ831" s="17"/>
      <c r="CK831" s="17"/>
      <c r="CL831" s="17"/>
      <c r="CM831" s="17"/>
      <c r="CN831" s="17"/>
      <c r="CO831" s="17"/>
      <c r="CP831" s="17"/>
      <c r="CQ831" s="17"/>
      <c r="CR831" s="17"/>
      <c r="CS831" s="17"/>
      <c r="CT831" s="17"/>
      <c r="CU831" s="17"/>
      <c r="CV831" s="17"/>
      <c r="CW831" s="17"/>
      <c r="CX831" s="17"/>
      <c r="CY831" s="17"/>
      <c r="CZ831" s="17"/>
      <c r="DA831" s="17"/>
      <c r="DB831" s="17"/>
      <c r="DC831" s="17"/>
      <c r="DD831" s="17"/>
      <c r="DE831" s="17"/>
      <c r="DF831" s="17"/>
      <c r="DG831" s="17"/>
      <c r="DH831" s="17"/>
      <c r="DI831" s="17"/>
      <c r="DJ831" s="17"/>
      <c r="DK831" s="17"/>
      <c r="DL831" s="17"/>
      <c r="DM831" s="17"/>
      <c r="DN831" s="17"/>
      <c r="DO831" s="17"/>
      <c r="DP831" s="17"/>
      <c r="DQ831" s="17"/>
      <c r="DR831" s="17"/>
      <c r="DS831" s="17"/>
      <c r="DT831" s="17"/>
      <c r="DU831" s="17"/>
      <c r="DV831" s="17"/>
      <c r="DW831" s="17"/>
      <c r="DX831" s="17"/>
      <c r="DY831" s="17"/>
      <c r="DZ831" s="17"/>
      <c r="EA831" s="17"/>
      <c r="EB831" s="17"/>
    </row>
    <row r="832" spans="2:132" x14ac:dyDescent="0.25"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7"/>
      <c r="BS832" s="17"/>
      <c r="BT832" s="17"/>
      <c r="BU832" s="17"/>
      <c r="BV832" s="17"/>
      <c r="BW832" s="17"/>
      <c r="BX832" s="17"/>
      <c r="BY832" s="17"/>
      <c r="BZ832" s="17"/>
      <c r="CA832" s="17"/>
      <c r="CB832" s="17"/>
      <c r="CC832" s="17"/>
      <c r="CD832" s="17"/>
      <c r="CE832" s="17"/>
      <c r="CF832" s="17"/>
      <c r="CG832" s="17"/>
      <c r="CH832" s="17"/>
      <c r="CI832" s="17"/>
      <c r="CJ832" s="17"/>
      <c r="CK832" s="17"/>
      <c r="CL832" s="17"/>
      <c r="CM832" s="17"/>
      <c r="CN832" s="17"/>
      <c r="CO832" s="17"/>
      <c r="CP832" s="17"/>
      <c r="CQ832" s="17"/>
      <c r="CR832" s="17"/>
      <c r="CS832" s="17"/>
      <c r="CT832" s="17"/>
      <c r="CU832" s="17"/>
      <c r="CV832" s="17"/>
      <c r="CW832" s="17"/>
      <c r="CX832" s="17"/>
      <c r="CY832" s="17"/>
      <c r="CZ832" s="17"/>
      <c r="DA832" s="17"/>
      <c r="DB832" s="17"/>
      <c r="DC832" s="17"/>
      <c r="DD832" s="17"/>
      <c r="DE832" s="17"/>
      <c r="DF832" s="17"/>
      <c r="DG832" s="17"/>
      <c r="DH832" s="17"/>
      <c r="DI832" s="17"/>
      <c r="DJ832" s="17"/>
      <c r="DK832" s="17"/>
      <c r="DL832" s="17"/>
      <c r="DM832" s="17"/>
      <c r="DN832" s="17"/>
      <c r="DO832" s="17"/>
      <c r="DP832" s="17"/>
      <c r="DQ832" s="17"/>
      <c r="DR832" s="17"/>
      <c r="DS832" s="17"/>
      <c r="DT832" s="17"/>
      <c r="DU832" s="17"/>
      <c r="DV832" s="17"/>
      <c r="DW832" s="17"/>
      <c r="DX832" s="17"/>
      <c r="DY832" s="17"/>
      <c r="DZ832" s="17"/>
      <c r="EA832" s="17"/>
      <c r="EB832" s="17"/>
    </row>
    <row r="833" spans="2:132" x14ac:dyDescent="0.25"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7"/>
      <c r="BS833" s="17"/>
      <c r="BT833" s="17"/>
      <c r="BU833" s="17"/>
      <c r="BV833" s="17"/>
      <c r="BW833" s="17"/>
      <c r="BX833" s="17"/>
      <c r="BY833" s="17"/>
      <c r="BZ833" s="17"/>
      <c r="CA833" s="17"/>
      <c r="CB833" s="17"/>
      <c r="CC833" s="17"/>
      <c r="CD833" s="17"/>
      <c r="CE833" s="17"/>
      <c r="CF833" s="17"/>
      <c r="CG833" s="17"/>
      <c r="CH833" s="17"/>
      <c r="CI833" s="17"/>
      <c r="CJ833" s="17"/>
      <c r="CK833" s="17"/>
      <c r="CL833" s="17"/>
      <c r="CM833" s="17"/>
      <c r="CN833" s="17"/>
      <c r="CO833" s="17"/>
      <c r="CP833" s="17"/>
      <c r="CQ833" s="17"/>
      <c r="CR833" s="17"/>
      <c r="CS833" s="17"/>
      <c r="CT833" s="17"/>
      <c r="CU833" s="17"/>
      <c r="CV833" s="17"/>
      <c r="CW833" s="17"/>
      <c r="CX833" s="17"/>
      <c r="CY833" s="17"/>
      <c r="CZ833" s="17"/>
      <c r="DA833" s="17"/>
      <c r="DB833" s="17"/>
      <c r="DC833" s="17"/>
      <c r="DD833" s="17"/>
      <c r="DE833" s="17"/>
      <c r="DF833" s="17"/>
      <c r="DG833" s="17"/>
      <c r="DH833" s="17"/>
      <c r="DI833" s="17"/>
      <c r="DJ833" s="17"/>
      <c r="DK833" s="17"/>
      <c r="DL833" s="17"/>
      <c r="DM833" s="17"/>
      <c r="DN833" s="17"/>
      <c r="DO833" s="17"/>
      <c r="DP833" s="17"/>
      <c r="DQ833" s="17"/>
      <c r="DR833" s="17"/>
      <c r="DS833" s="17"/>
      <c r="DT833" s="17"/>
      <c r="DU833" s="17"/>
      <c r="DV833" s="17"/>
      <c r="DW833" s="17"/>
      <c r="DX833" s="17"/>
      <c r="DY833" s="17"/>
      <c r="DZ833" s="17"/>
      <c r="EA833" s="17"/>
      <c r="EB833" s="17"/>
    </row>
    <row r="834" spans="2:132" x14ac:dyDescent="0.25"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7"/>
      <c r="BS834" s="17"/>
      <c r="BT834" s="17"/>
      <c r="BU834" s="17"/>
      <c r="BV834" s="17"/>
      <c r="BW834" s="17"/>
      <c r="BX834" s="17"/>
      <c r="BY834" s="17"/>
      <c r="BZ834" s="17"/>
      <c r="CA834" s="17"/>
      <c r="CB834" s="17"/>
      <c r="CC834" s="17"/>
      <c r="CD834" s="17"/>
      <c r="CE834" s="17"/>
      <c r="CF834" s="17"/>
      <c r="CG834" s="17"/>
      <c r="CH834" s="17"/>
      <c r="CI834" s="17"/>
      <c r="CJ834" s="17"/>
      <c r="CK834" s="17"/>
      <c r="CL834" s="17"/>
      <c r="CM834" s="17"/>
      <c r="CN834" s="17"/>
      <c r="CO834" s="17"/>
      <c r="CP834" s="17"/>
      <c r="CQ834" s="17"/>
      <c r="CR834" s="17"/>
      <c r="CS834" s="17"/>
      <c r="CT834" s="17"/>
      <c r="CU834" s="17"/>
      <c r="CV834" s="17"/>
      <c r="CW834" s="17"/>
      <c r="CX834" s="17"/>
      <c r="CY834" s="17"/>
      <c r="CZ834" s="17"/>
      <c r="DA834" s="17"/>
      <c r="DB834" s="17"/>
      <c r="DC834" s="17"/>
      <c r="DD834" s="17"/>
      <c r="DE834" s="17"/>
      <c r="DF834" s="17"/>
      <c r="DG834" s="17"/>
      <c r="DH834" s="17"/>
      <c r="DI834" s="17"/>
      <c r="DJ834" s="17"/>
      <c r="DK834" s="17"/>
      <c r="DL834" s="17"/>
      <c r="DM834" s="17"/>
      <c r="DN834" s="17"/>
      <c r="DO834" s="17"/>
      <c r="DP834" s="17"/>
      <c r="DQ834" s="17"/>
      <c r="DR834" s="17"/>
      <c r="DS834" s="17"/>
      <c r="DT834" s="17"/>
      <c r="DU834" s="17"/>
      <c r="DV834" s="17"/>
      <c r="DW834" s="17"/>
      <c r="DX834" s="17"/>
      <c r="DY834" s="17"/>
      <c r="DZ834" s="17"/>
      <c r="EA834" s="17"/>
      <c r="EB834" s="17"/>
    </row>
    <row r="835" spans="2:132" x14ac:dyDescent="0.25"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7"/>
      <c r="BS835" s="17"/>
      <c r="BT835" s="17"/>
      <c r="BU835" s="17"/>
      <c r="BV835" s="17"/>
      <c r="BW835" s="17"/>
      <c r="BX835" s="17"/>
      <c r="BY835" s="17"/>
      <c r="BZ835" s="17"/>
      <c r="CA835" s="17"/>
      <c r="CB835" s="17"/>
      <c r="CC835" s="17"/>
      <c r="CD835" s="17"/>
      <c r="CE835" s="17"/>
      <c r="CF835" s="17"/>
      <c r="CG835" s="17"/>
      <c r="CH835" s="17"/>
      <c r="CI835" s="17"/>
      <c r="CJ835" s="17"/>
      <c r="CK835" s="17"/>
      <c r="CL835" s="17"/>
      <c r="CM835" s="17"/>
      <c r="CN835" s="17"/>
      <c r="CO835" s="17"/>
      <c r="CP835" s="17"/>
      <c r="CQ835" s="17"/>
      <c r="CR835" s="17"/>
      <c r="CS835" s="17"/>
      <c r="CT835" s="17"/>
      <c r="CU835" s="17"/>
      <c r="CV835" s="17"/>
      <c r="CW835" s="17"/>
      <c r="CX835" s="17"/>
      <c r="CY835" s="17"/>
      <c r="CZ835" s="17"/>
      <c r="DA835" s="17"/>
      <c r="DB835" s="17"/>
      <c r="DC835" s="17"/>
      <c r="DD835" s="17"/>
      <c r="DE835" s="17"/>
      <c r="DF835" s="17"/>
      <c r="DG835" s="17"/>
      <c r="DH835" s="17"/>
      <c r="DI835" s="17"/>
      <c r="DJ835" s="17"/>
      <c r="DK835" s="17"/>
      <c r="DL835" s="17"/>
      <c r="DM835" s="17"/>
      <c r="DN835" s="17"/>
      <c r="DO835" s="17"/>
      <c r="DP835" s="17"/>
      <c r="DQ835" s="17"/>
      <c r="DR835" s="17"/>
      <c r="DS835" s="17"/>
      <c r="DT835" s="17"/>
      <c r="DU835" s="17"/>
      <c r="DV835" s="17"/>
      <c r="DW835" s="17"/>
      <c r="DX835" s="17"/>
      <c r="DY835" s="17"/>
      <c r="DZ835" s="17"/>
      <c r="EA835" s="17"/>
      <c r="EB835" s="17"/>
    </row>
    <row r="836" spans="2:132" x14ac:dyDescent="0.25"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  <c r="BR836" s="17"/>
      <c r="BS836" s="17"/>
      <c r="BT836" s="17"/>
      <c r="BU836" s="17"/>
      <c r="BV836" s="17"/>
      <c r="BW836" s="17"/>
      <c r="BX836" s="17"/>
      <c r="BY836" s="17"/>
      <c r="BZ836" s="17"/>
      <c r="CA836" s="17"/>
      <c r="CB836" s="17"/>
      <c r="CC836" s="17"/>
      <c r="CD836" s="17"/>
      <c r="CE836" s="17"/>
      <c r="CF836" s="17"/>
      <c r="CG836" s="17"/>
      <c r="CH836" s="17"/>
      <c r="CI836" s="17"/>
      <c r="CJ836" s="17"/>
      <c r="CK836" s="17"/>
      <c r="CL836" s="17"/>
      <c r="CM836" s="17"/>
      <c r="CN836" s="17"/>
      <c r="CO836" s="17"/>
      <c r="CP836" s="17"/>
      <c r="CQ836" s="17"/>
      <c r="CR836" s="17"/>
      <c r="CS836" s="17"/>
      <c r="CT836" s="17"/>
      <c r="CU836" s="17"/>
      <c r="CV836" s="17"/>
      <c r="CW836" s="17"/>
      <c r="CX836" s="17"/>
      <c r="CY836" s="17"/>
      <c r="CZ836" s="17"/>
      <c r="DA836" s="17"/>
      <c r="DB836" s="17"/>
      <c r="DC836" s="17"/>
      <c r="DD836" s="17"/>
      <c r="DE836" s="17"/>
      <c r="DF836" s="17"/>
      <c r="DG836" s="17"/>
      <c r="DH836" s="17"/>
      <c r="DI836" s="17"/>
      <c r="DJ836" s="17"/>
      <c r="DK836" s="17"/>
      <c r="DL836" s="17"/>
      <c r="DM836" s="17"/>
      <c r="DN836" s="17"/>
      <c r="DO836" s="17"/>
      <c r="DP836" s="17"/>
      <c r="DQ836" s="17"/>
      <c r="DR836" s="17"/>
      <c r="DS836" s="17"/>
      <c r="DT836" s="17"/>
      <c r="DU836" s="17"/>
      <c r="DV836" s="17"/>
      <c r="DW836" s="17"/>
      <c r="DX836" s="17"/>
      <c r="DY836" s="17"/>
      <c r="DZ836" s="17"/>
      <c r="EA836" s="17"/>
      <c r="EB836" s="17"/>
    </row>
    <row r="837" spans="2:132" x14ac:dyDescent="0.25"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7"/>
      <c r="BS837" s="17"/>
      <c r="BT837" s="17"/>
      <c r="BU837" s="17"/>
      <c r="BV837" s="17"/>
      <c r="BW837" s="17"/>
      <c r="BX837" s="17"/>
      <c r="BY837" s="17"/>
      <c r="BZ837" s="17"/>
      <c r="CA837" s="17"/>
      <c r="CB837" s="17"/>
      <c r="CC837" s="17"/>
      <c r="CD837" s="17"/>
      <c r="CE837" s="17"/>
      <c r="CF837" s="17"/>
      <c r="CG837" s="17"/>
      <c r="CH837" s="17"/>
      <c r="CI837" s="17"/>
      <c r="CJ837" s="17"/>
      <c r="CK837" s="17"/>
      <c r="CL837" s="17"/>
      <c r="CM837" s="17"/>
      <c r="CN837" s="17"/>
      <c r="CO837" s="17"/>
      <c r="CP837" s="17"/>
      <c r="CQ837" s="17"/>
      <c r="CR837" s="17"/>
      <c r="CS837" s="17"/>
      <c r="CT837" s="17"/>
      <c r="CU837" s="17"/>
      <c r="CV837" s="17"/>
      <c r="CW837" s="17"/>
      <c r="CX837" s="17"/>
      <c r="CY837" s="17"/>
      <c r="CZ837" s="17"/>
      <c r="DA837" s="17"/>
      <c r="DB837" s="17"/>
      <c r="DC837" s="17"/>
      <c r="DD837" s="17"/>
      <c r="DE837" s="17"/>
      <c r="DF837" s="17"/>
      <c r="DG837" s="17"/>
      <c r="DH837" s="17"/>
      <c r="DI837" s="17"/>
      <c r="DJ837" s="17"/>
      <c r="DK837" s="17"/>
      <c r="DL837" s="17"/>
      <c r="DM837" s="17"/>
      <c r="DN837" s="17"/>
      <c r="DO837" s="17"/>
      <c r="DP837" s="17"/>
      <c r="DQ837" s="17"/>
      <c r="DR837" s="17"/>
      <c r="DS837" s="17"/>
      <c r="DT837" s="17"/>
      <c r="DU837" s="17"/>
      <c r="DV837" s="17"/>
      <c r="DW837" s="17"/>
      <c r="DX837" s="17"/>
      <c r="DY837" s="17"/>
      <c r="DZ837" s="17"/>
      <c r="EA837" s="17"/>
      <c r="EB837" s="17"/>
    </row>
    <row r="838" spans="2:132" x14ac:dyDescent="0.25"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7"/>
      <c r="BS838" s="17"/>
      <c r="BT838" s="17"/>
      <c r="BU838" s="17"/>
      <c r="BV838" s="17"/>
      <c r="BW838" s="17"/>
      <c r="BX838" s="17"/>
      <c r="BY838" s="17"/>
      <c r="BZ838" s="17"/>
      <c r="CA838" s="17"/>
      <c r="CB838" s="17"/>
      <c r="CC838" s="17"/>
      <c r="CD838" s="17"/>
      <c r="CE838" s="17"/>
      <c r="CF838" s="17"/>
      <c r="CG838" s="17"/>
      <c r="CH838" s="17"/>
      <c r="CI838" s="17"/>
      <c r="CJ838" s="17"/>
      <c r="CK838" s="17"/>
      <c r="CL838" s="17"/>
      <c r="CM838" s="17"/>
      <c r="CN838" s="17"/>
      <c r="CO838" s="17"/>
      <c r="CP838" s="17"/>
      <c r="CQ838" s="17"/>
      <c r="CR838" s="17"/>
      <c r="CS838" s="17"/>
      <c r="CT838" s="17"/>
      <c r="CU838" s="17"/>
      <c r="CV838" s="17"/>
      <c r="CW838" s="17"/>
      <c r="CX838" s="17"/>
      <c r="CY838" s="17"/>
      <c r="CZ838" s="17"/>
      <c r="DA838" s="17"/>
      <c r="DB838" s="17"/>
      <c r="DC838" s="17"/>
      <c r="DD838" s="17"/>
      <c r="DE838" s="17"/>
      <c r="DF838" s="17"/>
      <c r="DG838" s="17"/>
      <c r="DH838" s="17"/>
      <c r="DI838" s="17"/>
      <c r="DJ838" s="17"/>
      <c r="DK838" s="17"/>
      <c r="DL838" s="17"/>
      <c r="DM838" s="17"/>
      <c r="DN838" s="17"/>
      <c r="DO838" s="17"/>
      <c r="DP838" s="17"/>
      <c r="DQ838" s="17"/>
      <c r="DR838" s="17"/>
      <c r="DS838" s="17"/>
      <c r="DT838" s="17"/>
      <c r="DU838" s="17"/>
      <c r="DV838" s="17"/>
      <c r="DW838" s="17"/>
      <c r="DX838" s="17"/>
      <c r="DY838" s="17"/>
      <c r="DZ838" s="17"/>
      <c r="EA838" s="17"/>
      <c r="EB838" s="17"/>
    </row>
    <row r="839" spans="2:132" x14ac:dyDescent="0.25"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7"/>
      <c r="BS839" s="17"/>
      <c r="BT839" s="17"/>
      <c r="BU839" s="17"/>
      <c r="BV839" s="17"/>
      <c r="BW839" s="17"/>
      <c r="BX839" s="17"/>
      <c r="BY839" s="17"/>
      <c r="BZ839" s="17"/>
      <c r="CA839" s="17"/>
      <c r="CB839" s="17"/>
      <c r="CC839" s="17"/>
      <c r="CD839" s="17"/>
      <c r="CE839" s="17"/>
      <c r="CF839" s="17"/>
      <c r="CG839" s="17"/>
      <c r="CH839" s="17"/>
      <c r="CI839" s="17"/>
      <c r="CJ839" s="17"/>
      <c r="CK839" s="17"/>
      <c r="CL839" s="17"/>
      <c r="CM839" s="17"/>
      <c r="CN839" s="17"/>
      <c r="CO839" s="17"/>
      <c r="CP839" s="17"/>
      <c r="CQ839" s="17"/>
      <c r="CR839" s="17"/>
      <c r="CS839" s="17"/>
      <c r="CT839" s="17"/>
      <c r="CU839" s="17"/>
      <c r="CV839" s="17"/>
      <c r="CW839" s="17"/>
      <c r="CX839" s="17"/>
      <c r="CY839" s="17"/>
      <c r="CZ839" s="17"/>
      <c r="DA839" s="17"/>
      <c r="DB839" s="17"/>
      <c r="DC839" s="17"/>
      <c r="DD839" s="17"/>
      <c r="DE839" s="17"/>
      <c r="DF839" s="17"/>
      <c r="DG839" s="17"/>
      <c r="DH839" s="17"/>
      <c r="DI839" s="17"/>
      <c r="DJ839" s="17"/>
      <c r="DK839" s="17"/>
      <c r="DL839" s="17"/>
      <c r="DM839" s="17"/>
      <c r="DN839" s="17"/>
      <c r="DO839" s="17"/>
      <c r="DP839" s="17"/>
      <c r="DQ839" s="17"/>
      <c r="DR839" s="17"/>
      <c r="DS839" s="17"/>
      <c r="DT839" s="17"/>
      <c r="DU839" s="17"/>
      <c r="DV839" s="17"/>
      <c r="DW839" s="17"/>
      <c r="DX839" s="17"/>
      <c r="DY839" s="17"/>
      <c r="DZ839" s="17"/>
      <c r="EA839" s="17"/>
      <c r="EB839" s="17"/>
    </row>
    <row r="840" spans="2:132" x14ac:dyDescent="0.25"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  <c r="BR840" s="17"/>
      <c r="BS840" s="17"/>
      <c r="BT840" s="17"/>
      <c r="BU840" s="17"/>
      <c r="BV840" s="17"/>
      <c r="BW840" s="17"/>
      <c r="BX840" s="17"/>
      <c r="BY840" s="17"/>
      <c r="BZ840" s="17"/>
      <c r="CA840" s="17"/>
      <c r="CB840" s="17"/>
      <c r="CC840" s="17"/>
      <c r="CD840" s="17"/>
      <c r="CE840" s="17"/>
      <c r="CF840" s="17"/>
      <c r="CG840" s="17"/>
      <c r="CH840" s="17"/>
      <c r="CI840" s="17"/>
      <c r="CJ840" s="17"/>
      <c r="CK840" s="17"/>
      <c r="CL840" s="17"/>
      <c r="CM840" s="17"/>
      <c r="CN840" s="17"/>
      <c r="CO840" s="17"/>
      <c r="CP840" s="17"/>
      <c r="CQ840" s="17"/>
      <c r="CR840" s="17"/>
      <c r="CS840" s="17"/>
      <c r="CT840" s="17"/>
      <c r="CU840" s="17"/>
      <c r="CV840" s="17"/>
      <c r="CW840" s="17"/>
      <c r="CX840" s="17"/>
      <c r="CY840" s="17"/>
      <c r="CZ840" s="17"/>
      <c r="DA840" s="17"/>
      <c r="DB840" s="17"/>
      <c r="DC840" s="17"/>
      <c r="DD840" s="17"/>
      <c r="DE840" s="17"/>
      <c r="DF840" s="17"/>
      <c r="DG840" s="17"/>
      <c r="DH840" s="17"/>
      <c r="DI840" s="17"/>
      <c r="DJ840" s="17"/>
      <c r="DK840" s="17"/>
      <c r="DL840" s="17"/>
      <c r="DM840" s="17"/>
      <c r="DN840" s="17"/>
      <c r="DO840" s="17"/>
      <c r="DP840" s="17"/>
      <c r="DQ840" s="17"/>
      <c r="DR840" s="17"/>
      <c r="DS840" s="17"/>
      <c r="DT840" s="17"/>
      <c r="DU840" s="17"/>
      <c r="DV840" s="17"/>
      <c r="DW840" s="17"/>
      <c r="DX840" s="17"/>
      <c r="DY840" s="17"/>
      <c r="DZ840" s="17"/>
      <c r="EA840" s="17"/>
      <c r="EB840" s="17"/>
    </row>
    <row r="841" spans="2:132" x14ac:dyDescent="0.25"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7"/>
      <c r="BS841" s="17"/>
      <c r="BT841" s="17"/>
      <c r="BU841" s="17"/>
      <c r="BV841" s="17"/>
      <c r="BW841" s="17"/>
      <c r="BX841" s="17"/>
      <c r="BY841" s="17"/>
      <c r="BZ841" s="17"/>
      <c r="CA841" s="17"/>
      <c r="CB841" s="17"/>
      <c r="CC841" s="17"/>
      <c r="CD841" s="17"/>
      <c r="CE841" s="17"/>
      <c r="CF841" s="17"/>
      <c r="CG841" s="17"/>
      <c r="CH841" s="17"/>
      <c r="CI841" s="17"/>
      <c r="CJ841" s="17"/>
      <c r="CK841" s="17"/>
      <c r="CL841" s="17"/>
      <c r="CM841" s="17"/>
      <c r="CN841" s="17"/>
      <c r="CO841" s="17"/>
      <c r="CP841" s="17"/>
      <c r="CQ841" s="17"/>
      <c r="CR841" s="17"/>
      <c r="CS841" s="17"/>
      <c r="CT841" s="17"/>
      <c r="CU841" s="17"/>
      <c r="CV841" s="17"/>
      <c r="CW841" s="17"/>
      <c r="CX841" s="17"/>
      <c r="CY841" s="17"/>
      <c r="CZ841" s="17"/>
      <c r="DA841" s="17"/>
      <c r="DB841" s="17"/>
      <c r="DC841" s="17"/>
      <c r="DD841" s="17"/>
      <c r="DE841" s="17"/>
      <c r="DF841" s="17"/>
      <c r="DG841" s="17"/>
      <c r="DH841" s="17"/>
      <c r="DI841" s="17"/>
      <c r="DJ841" s="17"/>
      <c r="DK841" s="17"/>
      <c r="DL841" s="17"/>
      <c r="DM841" s="17"/>
      <c r="DN841" s="17"/>
      <c r="DO841" s="17"/>
      <c r="DP841" s="17"/>
      <c r="DQ841" s="17"/>
      <c r="DR841" s="17"/>
      <c r="DS841" s="17"/>
      <c r="DT841" s="17"/>
      <c r="DU841" s="17"/>
      <c r="DV841" s="17"/>
      <c r="DW841" s="17"/>
      <c r="DX841" s="17"/>
      <c r="DY841" s="17"/>
      <c r="DZ841" s="17"/>
      <c r="EA841" s="17"/>
      <c r="EB841" s="17"/>
    </row>
    <row r="842" spans="2:132" x14ac:dyDescent="0.25"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7"/>
      <c r="BS842" s="17"/>
      <c r="BT842" s="17"/>
      <c r="BU842" s="17"/>
      <c r="BV842" s="17"/>
      <c r="BW842" s="17"/>
      <c r="BX842" s="17"/>
      <c r="BY842" s="17"/>
      <c r="BZ842" s="17"/>
      <c r="CA842" s="17"/>
      <c r="CB842" s="17"/>
      <c r="CC842" s="17"/>
      <c r="CD842" s="17"/>
      <c r="CE842" s="17"/>
      <c r="CF842" s="17"/>
      <c r="CG842" s="17"/>
      <c r="CH842" s="17"/>
      <c r="CI842" s="17"/>
      <c r="CJ842" s="17"/>
      <c r="CK842" s="17"/>
      <c r="CL842" s="17"/>
      <c r="CM842" s="17"/>
      <c r="CN842" s="17"/>
      <c r="CO842" s="17"/>
      <c r="CP842" s="17"/>
      <c r="CQ842" s="17"/>
      <c r="CR842" s="17"/>
      <c r="CS842" s="17"/>
      <c r="CT842" s="17"/>
      <c r="CU842" s="17"/>
      <c r="CV842" s="17"/>
      <c r="CW842" s="17"/>
      <c r="CX842" s="17"/>
      <c r="CY842" s="17"/>
      <c r="CZ842" s="17"/>
      <c r="DA842" s="17"/>
      <c r="DB842" s="17"/>
      <c r="DC842" s="17"/>
      <c r="DD842" s="17"/>
      <c r="DE842" s="17"/>
      <c r="DF842" s="17"/>
      <c r="DG842" s="17"/>
      <c r="DH842" s="17"/>
      <c r="DI842" s="17"/>
      <c r="DJ842" s="17"/>
      <c r="DK842" s="17"/>
      <c r="DL842" s="17"/>
      <c r="DM842" s="17"/>
      <c r="DN842" s="17"/>
      <c r="DO842" s="17"/>
      <c r="DP842" s="17"/>
      <c r="DQ842" s="17"/>
      <c r="DR842" s="17"/>
      <c r="DS842" s="17"/>
      <c r="DT842" s="17"/>
      <c r="DU842" s="17"/>
      <c r="DV842" s="17"/>
      <c r="DW842" s="17"/>
      <c r="DX842" s="17"/>
      <c r="DY842" s="17"/>
      <c r="DZ842" s="17"/>
      <c r="EA842" s="17"/>
      <c r="EB842" s="17"/>
    </row>
    <row r="843" spans="2:132" x14ac:dyDescent="0.25"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7"/>
      <c r="BS843" s="17"/>
      <c r="BT843" s="17"/>
      <c r="BU843" s="17"/>
      <c r="BV843" s="17"/>
      <c r="BW843" s="17"/>
      <c r="BX843" s="17"/>
      <c r="BY843" s="17"/>
      <c r="BZ843" s="17"/>
      <c r="CA843" s="17"/>
      <c r="CB843" s="17"/>
      <c r="CC843" s="17"/>
      <c r="CD843" s="17"/>
      <c r="CE843" s="17"/>
      <c r="CF843" s="17"/>
      <c r="CG843" s="17"/>
      <c r="CH843" s="17"/>
      <c r="CI843" s="17"/>
      <c r="CJ843" s="17"/>
      <c r="CK843" s="17"/>
      <c r="CL843" s="17"/>
      <c r="CM843" s="17"/>
      <c r="CN843" s="17"/>
      <c r="CO843" s="17"/>
      <c r="CP843" s="17"/>
      <c r="CQ843" s="17"/>
      <c r="CR843" s="17"/>
      <c r="CS843" s="17"/>
      <c r="CT843" s="17"/>
      <c r="CU843" s="17"/>
      <c r="CV843" s="17"/>
      <c r="CW843" s="17"/>
      <c r="CX843" s="17"/>
      <c r="CY843" s="17"/>
      <c r="CZ843" s="17"/>
      <c r="DA843" s="17"/>
      <c r="DB843" s="17"/>
      <c r="DC843" s="17"/>
      <c r="DD843" s="17"/>
      <c r="DE843" s="17"/>
      <c r="DF843" s="17"/>
      <c r="DG843" s="17"/>
      <c r="DH843" s="17"/>
      <c r="DI843" s="17"/>
      <c r="DJ843" s="17"/>
      <c r="DK843" s="17"/>
      <c r="DL843" s="17"/>
      <c r="DM843" s="17"/>
      <c r="DN843" s="17"/>
      <c r="DO843" s="17"/>
      <c r="DP843" s="17"/>
      <c r="DQ843" s="17"/>
      <c r="DR843" s="17"/>
      <c r="DS843" s="17"/>
      <c r="DT843" s="17"/>
      <c r="DU843" s="17"/>
      <c r="DV843" s="17"/>
      <c r="DW843" s="17"/>
      <c r="DX843" s="17"/>
      <c r="DY843" s="17"/>
      <c r="DZ843" s="17"/>
      <c r="EA843" s="17"/>
      <c r="EB843" s="17"/>
    </row>
    <row r="844" spans="2:132" x14ac:dyDescent="0.25"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7"/>
      <c r="BS844" s="17"/>
      <c r="BT844" s="17"/>
      <c r="BU844" s="17"/>
      <c r="BV844" s="17"/>
      <c r="BW844" s="17"/>
      <c r="BX844" s="17"/>
      <c r="BY844" s="17"/>
      <c r="BZ844" s="17"/>
      <c r="CA844" s="17"/>
      <c r="CB844" s="17"/>
      <c r="CC844" s="17"/>
      <c r="CD844" s="17"/>
      <c r="CE844" s="17"/>
      <c r="CF844" s="17"/>
      <c r="CG844" s="17"/>
      <c r="CH844" s="17"/>
      <c r="CI844" s="17"/>
      <c r="CJ844" s="17"/>
      <c r="CK844" s="17"/>
      <c r="CL844" s="17"/>
      <c r="CM844" s="17"/>
      <c r="CN844" s="17"/>
      <c r="CO844" s="17"/>
      <c r="CP844" s="17"/>
      <c r="CQ844" s="17"/>
      <c r="CR844" s="17"/>
      <c r="CS844" s="17"/>
      <c r="CT844" s="17"/>
      <c r="CU844" s="17"/>
      <c r="CV844" s="17"/>
      <c r="CW844" s="17"/>
      <c r="CX844" s="17"/>
      <c r="CY844" s="17"/>
      <c r="CZ844" s="17"/>
      <c r="DA844" s="17"/>
      <c r="DB844" s="17"/>
      <c r="DC844" s="17"/>
      <c r="DD844" s="17"/>
      <c r="DE844" s="17"/>
      <c r="DF844" s="17"/>
      <c r="DG844" s="17"/>
      <c r="DH844" s="17"/>
      <c r="DI844" s="17"/>
      <c r="DJ844" s="17"/>
      <c r="DK844" s="17"/>
      <c r="DL844" s="17"/>
      <c r="DM844" s="17"/>
      <c r="DN844" s="17"/>
      <c r="DO844" s="17"/>
      <c r="DP844" s="17"/>
      <c r="DQ844" s="17"/>
      <c r="DR844" s="17"/>
      <c r="DS844" s="17"/>
      <c r="DT844" s="17"/>
      <c r="DU844" s="17"/>
      <c r="DV844" s="17"/>
      <c r="DW844" s="17"/>
      <c r="DX844" s="17"/>
      <c r="DY844" s="17"/>
      <c r="DZ844" s="17"/>
      <c r="EA844" s="17"/>
      <c r="EB844" s="17"/>
    </row>
    <row r="845" spans="2:132" x14ac:dyDescent="0.25"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  <c r="BO845" s="17"/>
      <c r="BP845" s="17"/>
      <c r="BQ845" s="17"/>
      <c r="BR845" s="17"/>
      <c r="BS845" s="17"/>
      <c r="BT845" s="17"/>
      <c r="BU845" s="17"/>
      <c r="BV845" s="17"/>
      <c r="BW845" s="17"/>
      <c r="BX845" s="17"/>
      <c r="BY845" s="17"/>
      <c r="BZ845" s="17"/>
      <c r="CA845" s="17"/>
      <c r="CB845" s="17"/>
      <c r="CC845" s="17"/>
      <c r="CD845" s="17"/>
      <c r="CE845" s="17"/>
      <c r="CF845" s="17"/>
      <c r="CG845" s="17"/>
      <c r="CH845" s="17"/>
      <c r="CI845" s="17"/>
      <c r="CJ845" s="17"/>
      <c r="CK845" s="17"/>
      <c r="CL845" s="17"/>
      <c r="CM845" s="17"/>
      <c r="CN845" s="17"/>
      <c r="CO845" s="17"/>
      <c r="CP845" s="17"/>
      <c r="CQ845" s="17"/>
      <c r="CR845" s="17"/>
      <c r="CS845" s="17"/>
      <c r="CT845" s="17"/>
      <c r="CU845" s="17"/>
      <c r="CV845" s="17"/>
      <c r="CW845" s="17"/>
      <c r="CX845" s="17"/>
      <c r="CY845" s="17"/>
      <c r="CZ845" s="17"/>
      <c r="DA845" s="17"/>
      <c r="DB845" s="17"/>
      <c r="DC845" s="17"/>
      <c r="DD845" s="17"/>
      <c r="DE845" s="17"/>
      <c r="DF845" s="17"/>
      <c r="DG845" s="17"/>
      <c r="DH845" s="17"/>
      <c r="DI845" s="17"/>
      <c r="DJ845" s="17"/>
      <c r="DK845" s="17"/>
      <c r="DL845" s="17"/>
      <c r="DM845" s="17"/>
      <c r="DN845" s="17"/>
      <c r="DO845" s="17"/>
      <c r="DP845" s="17"/>
      <c r="DQ845" s="17"/>
      <c r="DR845" s="17"/>
      <c r="DS845" s="17"/>
      <c r="DT845" s="17"/>
      <c r="DU845" s="17"/>
      <c r="DV845" s="17"/>
      <c r="DW845" s="17"/>
      <c r="DX845" s="17"/>
      <c r="DY845" s="17"/>
      <c r="DZ845" s="17"/>
      <c r="EA845" s="17"/>
      <c r="EB845" s="17"/>
    </row>
    <row r="846" spans="2:132" x14ac:dyDescent="0.25"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7"/>
      <c r="BS846" s="17"/>
      <c r="BT846" s="17"/>
      <c r="BU846" s="17"/>
      <c r="BV846" s="17"/>
      <c r="BW846" s="17"/>
      <c r="BX846" s="17"/>
      <c r="BY846" s="17"/>
      <c r="BZ846" s="17"/>
      <c r="CA846" s="17"/>
      <c r="CB846" s="17"/>
      <c r="CC846" s="17"/>
      <c r="CD846" s="17"/>
      <c r="CE846" s="17"/>
      <c r="CF846" s="17"/>
      <c r="CG846" s="17"/>
      <c r="CH846" s="17"/>
      <c r="CI846" s="17"/>
      <c r="CJ846" s="17"/>
      <c r="CK846" s="17"/>
      <c r="CL846" s="17"/>
      <c r="CM846" s="17"/>
      <c r="CN846" s="17"/>
      <c r="CO846" s="17"/>
      <c r="CP846" s="17"/>
      <c r="CQ846" s="17"/>
      <c r="CR846" s="17"/>
      <c r="CS846" s="17"/>
      <c r="CT846" s="17"/>
      <c r="CU846" s="17"/>
      <c r="CV846" s="17"/>
      <c r="CW846" s="17"/>
      <c r="CX846" s="17"/>
      <c r="CY846" s="17"/>
      <c r="CZ846" s="17"/>
      <c r="DA846" s="17"/>
      <c r="DB846" s="17"/>
      <c r="DC846" s="17"/>
      <c r="DD846" s="17"/>
      <c r="DE846" s="17"/>
      <c r="DF846" s="17"/>
      <c r="DG846" s="17"/>
      <c r="DH846" s="17"/>
      <c r="DI846" s="17"/>
      <c r="DJ846" s="17"/>
      <c r="DK846" s="17"/>
      <c r="DL846" s="17"/>
      <c r="DM846" s="17"/>
      <c r="DN846" s="17"/>
      <c r="DO846" s="17"/>
      <c r="DP846" s="17"/>
      <c r="DQ846" s="17"/>
      <c r="DR846" s="17"/>
      <c r="DS846" s="17"/>
      <c r="DT846" s="17"/>
      <c r="DU846" s="17"/>
      <c r="DV846" s="17"/>
      <c r="DW846" s="17"/>
      <c r="DX846" s="17"/>
      <c r="DY846" s="17"/>
      <c r="DZ846" s="17"/>
      <c r="EA846" s="17"/>
      <c r="EB846" s="17"/>
    </row>
    <row r="847" spans="2:132" x14ac:dyDescent="0.25"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7"/>
      <c r="BS847" s="17"/>
      <c r="BT847" s="17"/>
      <c r="BU847" s="17"/>
      <c r="BV847" s="17"/>
      <c r="BW847" s="17"/>
      <c r="BX847" s="17"/>
      <c r="BY847" s="17"/>
      <c r="BZ847" s="17"/>
      <c r="CA847" s="17"/>
      <c r="CB847" s="17"/>
      <c r="CC847" s="17"/>
      <c r="CD847" s="17"/>
      <c r="CE847" s="17"/>
      <c r="CF847" s="17"/>
      <c r="CG847" s="17"/>
      <c r="CH847" s="17"/>
      <c r="CI847" s="17"/>
      <c r="CJ847" s="17"/>
      <c r="CK847" s="17"/>
      <c r="CL847" s="17"/>
      <c r="CM847" s="17"/>
      <c r="CN847" s="17"/>
      <c r="CO847" s="17"/>
      <c r="CP847" s="17"/>
      <c r="CQ847" s="17"/>
      <c r="CR847" s="17"/>
      <c r="CS847" s="17"/>
      <c r="CT847" s="17"/>
      <c r="CU847" s="17"/>
      <c r="CV847" s="17"/>
      <c r="CW847" s="17"/>
      <c r="CX847" s="17"/>
      <c r="CY847" s="17"/>
      <c r="CZ847" s="17"/>
      <c r="DA847" s="17"/>
      <c r="DB847" s="17"/>
      <c r="DC847" s="17"/>
      <c r="DD847" s="17"/>
      <c r="DE847" s="17"/>
      <c r="DF847" s="17"/>
      <c r="DG847" s="17"/>
      <c r="DH847" s="17"/>
      <c r="DI847" s="17"/>
      <c r="DJ847" s="17"/>
      <c r="DK847" s="17"/>
      <c r="DL847" s="17"/>
      <c r="DM847" s="17"/>
      <c r="DN847" s="17"/>
      <c r="DO847" s="17"/>
      <c r="DP847" s="17"/>
      <c r="DQ847" s="17"/>
      <c r="DR847" s="17"/>
      <c r="DS847" s="17"/>
      <c r="DT847" s="17"/>
      <c r="DU847" s="17"/>
      <c r="DV847" s="17"/>
      <c r="DW847" s="17"/>
      <c r="DX847" s="17"/>
      <c r="DY847" s="17"/>
      <c r="DZ847" s="17"/>
      <c r="EA847" s="17"/>
      <c r="EB847" s="17"/>
    </row>
    <row r="848" spans="2:132" x14ac:dyDescent="0.25"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  <c r="BR848" s="17"/>
      <c r="BS848" s="17"/>
      <c r="BT848" s="17"/>
      <c r="BU848" s="17"/>
      <c r="BV848" s="17"/>
      <c r="BW848" s="17"/>
      <c r="BX848" s="17"/>
      <c r="BY848" s="17"/>
      <c r="BZ848" s="17"/>
      <c r="CA848" s="17"/>
      <c r="CB848" s="17"/>
      <c r="CC848" s="17"/>
      <c r="CD848" s="17"/>
      <c r="CE848" s="17"/>
      <c r="CF848" s="17"/>
      <c r="CG848" s="17"/>
      <c r="CH848" s="17"/>
      <c r="CI848" s="17"/>
      <c r="CJ848" s="17"/>
      <c r="CK848" s="17"/>
      <c r="CL848" s="17"/>
      <c r="CM848" s="17"/>
      <c r="CN848" s="17"/>
      <c r="CO848" s="17"/>
      <c r="CP848" s="17"/>
      <c r="CQ848" s="17"/>
      <c r="CR848" s="17"/>
      <c r="CS848" s="17"/>
      <c r="CT848" s="17"/>
      <c r="CU848" s="17"/>
      <c r="CV848" s="17"/>
      <c r="CW848" s="17"/>
      <c r="CX848" s="17"/>
      <c r="CY848" s="17"/>
      <c r="CZ848" s="17"/>
      <c r="DA848" s="17"/>
      <c r="DB848" s="17"/>
      <c r="DC848" s="17"/>
      <c r="DD848" s="17"/>
      <c r="DE848" s="17"/>
      <c r="DF848" s="17"/>
      <c r="DG848" s="17"/>
      <c r="DH848" s="17"/>
      <c r="DI848" s="17"/>
      <c r="DJ848" s="17"/>
      <c r="DK848" s="17"/>
      <c r="DL848" s="17"/>
      <c r="DM848" s="17"/>
      <c r="DN848" s="17"/>
      <c r="DO848" s="17"/>
      <c r="DP848" s="17"/>
      <c r="DQ848" s="17"/>
      <c r="DR848" s="17"/>
      <c r="DS848" s="17"/>
      <c r="DT848" s="17"/>
      <c r="DU848" s="17"/>
      <c r="DV848" s="17"/>
      <c r="DW848" s="17"/>
      <c r="DX848" s="17"/>
      <c r="DY848" s="17"/>
      <c r="DZ848" s="17"/>
      <c r="EA848" s="17"/>
      <c r="EB848" s="17"/>
    </row>
    <row r="849" spans="2:132" x14ac:dyDescent="0.25"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  <c r="BO849" s="17"/>
      <c r="BP849" s="17"/>
      <c r="BQ849" s="17"/>
      <c r="BR849" s="17"/>
      <c r="BS849" s="17"/>
      <c r="BT849" s="17"/>
      <c r="BU849" s="17"/>
      <c r="BV849" s="17"/>
      <c r="BW849" s="17"/>
      <c r="BX849" s="17"/>
      <c r="BY849" s="17"/>
      <c r="BZ849" s="17"/>
      <c r="CA849" s="17"/>
      <c r="CB849" s="17"/>
      <c r="CC849" s="17"/>
      <c r="CD849" s="17"/>
      <c r="CE849" s="17"/>
      <c r="CF849" s="17"/>
      <c r="CG849" s="17"/>
      <c r="CH849" s="17"/>
      <c r="CI849" s="17"/>
      <c r="CJ849" s="17"/>
      <c r="CK849" s="17"/>
      <c r="CL849" s="17"/>
      <c r="CM849" s="17"/>
      <c r="CN849" s="17"/>
      <c r="CO849" s="17"/>
      <c r="CP849" s="17"/>
      <c r="CQ849" s="17"/>
      <c r="CR849" s="17"/>
      <c r="CS849" s="17"/>
      <c r="CT849" s="17"/>
      <c r="CU849" s="17"/>
      <c r="CV849" s="17"/>
      <c r="CW849" s="17"/>
      <c r="CX849" s="17"/>
      <c r="CY849" s="17"/>
      <c r="CZ849" s="17"/>
      <c r="DA849" s="17"/>
      <c r="DB849" s="17"/>
      <c r="DC849" s="17"/>
      <c r="DD849" s="17"/>
      <c r="DE849" s="17"/>
      <c r="DF849" s="17"/>
      <c r="DG849" s="17"/>
      <c r="DH849" s="17"/>
      <c r="DI849" s="17"/>
      <c r="DJ849" s="17"/>
      <c r="DK849" s="17"/>
      <c r="DL849" s="17"/>
      <c r="DM849" s="17"/>
      <c r="DN849" s="17"/>
      <c r="DO849" s="17"/>
      <c r="DP849" s="17"/>
      <c r="DQ849" s="17"/>
      <c r="DR849" s="17"/>
      <c r="DS849" s="17"/>
      <c r="DT849" s="17"/>
      <c r="DU849" s="17"/>
      <c r="DV849" s="17"/>
      <c r="DW849" s="17"/>
      <c r="DX849" s="17"/>
      <c r="DY849" s="17"/>
      <c r="DZ849" s="17"/>
      <c r="EA849" s="17"/>
      <c r="EB849" s="17"/>
    </row>
    <row r="850" spans="2:132" x14ac:dyDescent="0.25"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7"/>
      <c r="BS850" s="17"/>
      <c r="BT850" s="17"/>
      <c r="BU850" s="17"/>
      <c r="BV850" s="17"/>
      <c r="BW850" s="17"/>
      <c r="BX850" s="17"/>
      <c r="BY850" s="17"/>
      <c r="BZ850" s="17"/>
      <c r="CA850" s="17"/>
      <c r="CB850" s="17"/>
      <c r="CC850" s="17"/>
      <c r="CD850" s="17"/>
      <c r="CE850" s="17"/>
      <c r="CF850" s="17"/>
      <c r="CG850" s="17"/>
      <c r="CH850" s="17"/>
      <c r="CI850" s="17"/>
      <c r="CJ850" s="17"/>
      <c r="CK850" s="17"/>
      <c r="CL850" s="17"/>
      <c r="CM850" s="17"/>
      <c r="CN850" s="17"/>
      <c r="CO850" s="17"/>
      <c r="CP850" s="17"/>
      <c r="CQ850" s="17"/>
      <c r="CR850" s="17"/>
      <c r="CS850" s="17"/>
      <c r="CT850" s="17"/>
      <c r="CU850" s="17"/>
      <c r="CV850" s="17"/>
      <c r="CW850" s="17"/>
      <c r="CX850" s="17"/>
      <c r="CY850" s="17"/>
      <c r="CZ850" s="17"/>
      <c r="DA850" s="17"/>
      <c r="DB850" s="17"/>
      <c r="DC850" s="17"/>
      <c r="DD850" s="17"/>
      <c r="DE850" s="17"/>
      <c r="DF850" s="17"/>
      <c r="DG850" s="17"/>
      <c r="DH850" s="17"/>
      <c r="DI850" s="17"/>
      <c r="DJ850" s="17"/>
      <c r="DK850" s="17"/>
      <c r="DL850" s="17"/>
      <c r="DM850" s="17"/>
      <c r="DN850" s="17"/>
      <c r="DO850" s="17"/>
      <c r="DP850" s="17"/>
      <c r="DQ850" s="17"/>
      <c r="DR850" s="17"/>
      <c r="DS850" s="17"/>
      <c r="DT850" s="17"/>
      <c r="DU850" s="17"/>
      <c r="DV850" s="17"/>
      <c r="DW850" s="17"/>
      <c r="DX850" s="17"/>
      <c r="DY850" s="17"/>
      <c r="DZ850" s="17"/>
      <c r="EA850" s="17"/>
      <c r="EB850" s="17"/>
    </row>
    <row r="851" spans="2:132" x14ac:dyDescent="0.25"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7"/>
      <c r="BS851" s="17"/>
      <c r="BT851" s="17"/>
      <c r="BU851" s="17"/>
      <c r="BV851" s="17"/>
      <c r="BW851" s="17"/>
      <c r="BX851" s="17"/>
      <c r="BY851" s="17"/>
      <c r="BZ851" s="17"/>
      <c r="CA851" s="17"/>
      <c r="CB851" s="17"/>
      <c r="CC851" s="17"/>
      <c r="CD851" s="17"/>
      <c r="CE851" s="17"/>
      <c r="CF851" s="17"/>
      <c r="CG851" s="17"/>
      <c r="CH851" s="17"/>
      <c r="CI851" s="17"/>
      <c r="CJ851" s="17"/>
      <c r="CK851" s="17"/>
      <c r="CL851" s="17"/>
      <c r="CM851" s="17"/>
      <c r="CN851" s="17"/>
      <c r="CO851" s="17"/>
      <c r="CP851" s="17"/>
      <c r="CQ851" s="17"/>
      <c r="CR851" s="17"/>
      <c r="CS851" s="17"/>
      <c r="CT851" s="17"/>
      <c r="CU851" s="17"/>
      <c r="CV851" s="17"/>
      <c r="CW851" s="17"/>
      <c r="CX851" s="17"/>
      <c r="CY851" s="17"/>
      <c r="CZ851" s="17"/>
      <c r="DA851" s="17"/>
      <c r="DB851" s="17"/>
      <c r="DC851" s="17"/>
      <c r="DD851" s="17"/>
      <c r="DE851" s="17"/>
      <c r="DF851" s="17"/>
      <c r="DG851" s="17"/>
      <c r="DH851" s="17"/>
      <c r="DI851" s="17"/>
      <c r="DJ851" s="17"/>
      <c r="DK851" s="17"/>
      <c r="DL851" s="17"/>
      <c r="DM851" s="17"/>
      <c r="DN851" s="17"/>
      <c r="DO851" s="17"/>
      <c r="DP851" s="17"/>
      <c r="DQ851" s="17"/>
      <c r="DR851" s="17"/>
      <c r="DS851" s="17"/>
      <c r="DT851" s="17"/>
      <c r="DU851" s="17"/>
      <c r="DV851" s="17"/>
      <c r="DW851" s="17"/>
      <c r="DX851" s="17"/>
      <c r="DY851" s="17"/>
      <c r="DZ851" s="17"/>
      <c r="EA851" s="17"/>
      <c r="EB851" s="17"/>
    </row>
    <row r="852" spans="2:132" x14ac:dyDescent="0.25"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  <c r="BR852" s="17"/>
      <c r="BS852" s="17"/>
      <c r="BT852" s="17"/>
      <c r="BU852" s="17"/>
      <c r="BV852" s="17"/>
      <c r="BW852" s="17"/>
      <c r="BX852" s="17"/>
      <c r="BY852" s="17"/>
      <c r="BZ852" s="17"/>
      <c r="CA852" s="17"/>
      <c r="CB852" s="17"/>
      <c r="CC852" s="17"/>
      <c r="CD852" s="17"/>
      <c r="CE852" s="17"/>
      <c r="CF852" s="17"/>
      <c r="CG852" s="17"/>
      <c r="CH852" s="17"/>
      <c r="CI852" s="17"/>
      <c r="CJ852" s="17"/>
      <c r="CK852" s="17"/>
      <c r="CL852" s="17"/>
      <c r="CM852" s="17"/>
      <c r="CN852" s="17"/>
      <c r="CO852" s="17"/>
      <c r="CP852" s="17"/>
      <c r="CQ852" s="17"/>
      <c r="CR852" s="17"/>
      <c r="CS852" s="17"/>
      <c r="CT852" s="17"/>
      <c r="CU852" s="17"/>
      <c r="CV852" s="17"/>
      <c r="CW852" s="17"/>
      <c r="CX852" s="17"/>
      <c r="CY852" s="17"/>
      <c r="CZ852" s="17"/>
      <c r="DA852" s="17"/>
      <c r="DB852" s="17"/>
      <c r="DC852" s="17"/>
      <c r="DD852" s="17"/>
      <c r="DE852" s="17"/>
      <c r="DF852" s="17"/>
      <c r="DG852" s="17"/>
      <c r="DH852" s="17"/>
      <c r="DI852" s="17"/>
      <c r="DJ852" s="17"/>
      <c r="DK852" s="17"/>
      <c r="DL852" s="17"/>
      <c r="DM852" s="17"/>
      <c r="DN852" s="17"/>
      <c r="DO852" s="17"/>
      <c r="DP852" s="17"/>
      <c r="DQ852" s="17"/>
      <c r="DR852" s="17"/>
      <c r="DS852" s="17"/>
      <c r="DT852" s="17"/>
      <c r="DU852" s="17"/>
      <c r="DV852" s="17"/>
      <c r="DW852" s="17"/>
      <c r="DX852" s="17"/>
      <c r="DY852" s="17"/>
      <c r="DZ852" s="17"/>
      <c r="EA852" s="17"/>
      <c r="EB852" s="17"/>
    </row>
    <row r="853" spans="2:132" x14ac:dyDescent="0.25"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7"/>
      <c r="BS853" s="17"/>
      <c r="BT853" s="17"/>
      <c r="BU853" s="17"/>
      <c r="BV853" s="17"/>
      <c r="BW853" s="17"/>
      <c r="BX853" s="17"/>
      <c r="BY853" s="17"/>
      <c r="BZ853" s="17"/>
      <c r="CA853" s="17"/>
      <c r="CB853" s="17"/>
      <c r="CC853" s="17"/>
      <c r="CD853" s="17"/>
      <c r="CE853" s="17"/>
      <c r="CF853" s="17"/>
      <c r="CG853" s="17"/>
      <c r="CH853" s="17"/>
      <c r="CI853" s="17"/>
      <c r="CJ853" s="17"/>
      <c r="CK853" s="17"/>
      <c r="CL853" s="17"/>
      <c r="CM853" s="17"/>
      <c r="CN853" s="17"/>
      <c r="CO853" s="17"/>
      <c r="CP853" s="17"/>
      <c r="CQ853" s="17"/>
      <c r="CR853" s="17"/>
      <c r="CS853" s="17"/>
      <c r="CT853" s="17"/>
      <c r="CU853" s="17"/>
      <c r="CV853" s="17"/>
      <c r="CW853" s="17"/>
      <c r="CX853" s="17"/>
      <c r="CY853" s="17"/>
      <c r="CZ853" s="17"/>
      <c r="DA853" s="17"/>
      <c r="DB853" s="17"/>
      <c r="DC853" s="17"/>
      <c r="DD853" s="17"/>
      <c r="DE853" s="17"/>
      <c r="DF853" s="17"/>
      <c r="DG853" s="17"/>
      <c r="DH853" s="17"/>
      <c r="DI853" s="17"/>
      <c r="DJ853" s="17"/>
      <c r="DK853" s="17"/>
      <c r="DL853" s="17"/>
      <c r="DM853" s="17"/>
      <c r="DN853" s="17"/>
      <c r="DO853" s="17"/>
      <c r="DP853" s="17"/>
      <c r="DQ853" s="17"/>
      <c r="DR853" s="17"/>
      <c r="DS853" s="17"/>
      <c r="DT853" s="17"/>
      <c r="DU853" s="17"/>
      <c r="DV853" s="17"/>
      <c r="DW853" s="17"/>
      <c r="DX853" s="17"/>
      <c r="DY853" s="17"/>
      <c r="DZ853" s="17"/>
      <c r="EA853" s="17"/>
      <c r="EB853" s="17"/>
    </row>
    <row r="854" spans="2:132" x14ac:dyDescent="0.25"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7"/>
      <c r="BS854" s="17"/>
      <c r="BT854" s="17"/>
      <c r="BU854" s="17"/>
      <c r="BV854" s="17"/>
      <c r="BW854" s="17"/>
      <c r="BX854" s="17"/>
      <c r="BY854" s="17"/>
      <c r="BZ854" s="17"/>
      <c r="CA854" s="17"/>
      <c r="CB854" s="17"/>
      <c r="CC854" s="17"/>
      <c r="CD854" s="17"/>
      <c r="CE854" s="17"/>
      <c r="CF854" s="17"/>
      <c r="CG854" s="17"/>
      <c r="CH854" s="17"/>
      <c r="CI854" s="17"/>
      <c r="CJ854" s="17"/>
      <c r="CK854" s="17"/>
      <c r="CL854" s="17"/>
      <c r="CM854" s="17"/>
      <c r="CN854" s="17"/>
      <c r="CO854" s="17"/>
      <c r="CP854" s="17"/>
      <c r="CQ854" s="17"/>
      <c r="CR854" s="17"/>
      <c r="CS854" s="17"/>
      <c r="CT854" s="17"/>
      <c r="CU854" s="17"/>
      <c r="CV854" s="17"/>
      <c r="CW854" s="17"/>
      <c r="CX854" s="17"/>
      <c r="CY854" s="17"/>
      <c r="CZ854" s="17"/>
      <c r="DA854" s="17"/>
      <c r="DB854" s="17"/>
      <c r="DC854" s="17"/>
      <c r="DD854" s="17"/>
      <c r="DE854" s="17"/>
      <c r="DF854" s="17"/>
      <c r="DG854" s="17"/>
      <c r="DH854" s="17"/>
      <c r="DI854" s="17"/>
      <c r="DJ854" s="17"/>
      <c r="DK854" s="17"/>
      <c r="DL854" s="17"/>
      <c r="DM854" s="17"/>
      <c r="DN854" s="17"/>
      <c r="DO854" s="17"/>
      <c r="DP854" s="17"/>
      <c r="DQ854" s="17"/>
      <c r="DR854" s="17"/>
      <c r="DS854" s="17"/>
      <c r="DT854" s="17"/>
      <c r="DU854" s="17"/>
      <c r="DV854" s="17"/>
      <c r="DW854" s="17"/>
      <c r="DX854" s="17"/>
      <c r="DY854" s="17"/>
      <c r="DZ854" s="17"/>
      <c r="EA854" s="17"/>
      <c r="EB854" s="17"/>
    </row>
    <row r="855" spans="2:132" x14ac:dyDescent="0.25"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7"/>
      <c r="BS855" s="17"/>
      <c r="BT855" s="17"/>
      <c r="BU855" s="17"/>
      <c r="BV855" s="17"/>
      <c r="BW855" s="17"/>
      <c r="BX855" s="17"/>
      <c r="BY855" s="17"/>
      <c r="BZ855" s="17"/>
      <c r="CA855" s="17"/>
      <c r="CB855" s="17"/>
      <c r="CC855" s="17"/>
      <c r="CD855" s="17"/>
      <c r="CE855" s="17"/>
      <c r="CF855" s="17"/>
      <c r="CG855" s="17"/>
      <c r="CH855" s="17"/>
      <c r="CI855" s="17"/>
      <c r="CJ855" s="17"/>
      <c r="CK855" s="17"/>
      <c r="CL855" s="17"/>
      <c r="CM855" s="17"/>
      <c r="CN855" s="17"/>
      <c r="CO855" s="17"/>
      <c r="CP855" s="17"/>
      <c r="CQ855" s="17"/>
      <c r="CR855" s="17"/>
      <c r="CS855" s="17"/>
      <c r="CT855" s="17"/>
      <c r="CU855" s="17"/>
      <c r="CV855" s="17"/>
      <c r="CW855" s="17"/>
      <c r="CX855" s="17"/>
      <c r="CY855" s="17"/>
      <c r="CZ855" s="17"/>
      <c r="DA855" s="17"/>
      <c r="DB855" s="17"/>
      <c r="DC855" s="17"/>
      <c r="DD855" s="17"/>
      <c r="DE855" s="17"/>
      <c r="DF855" s="17"/>
      <c r="DG855" s="17"/>
      <c r="DH855" s="17"/>
      <c r="DI855" s="17"/>
      <c r="DJ855" s="17"/>
      <c r="DK855" s="17"/>
      <c r="DL855" s="17"/>
      <c r="DM855" s="17"/>
      <c r="DN855" s="17"/>
      <c r="DO855" s="17"/>
      <c r="DP855" s="17"/>
      <c r="DQ855" s="17"/>
      <c r="DR855" s="17"/>
      <c r="DS855" s="17"/>
      <c r="DT855" s="17"/>
      <c r="DU855" s="17"/>
      <c r="DV855" s="17"/>
      <c r="DW855" s="17"/>
      <c r="DX855" s="17"/>
      <c r="DY855" s="17"/>
      <c r="DZ855" s="17"/>
      <c r="EA855" s="17"/>
      <c r="EB855" s="17"/>
    </row>
    <row r="856" spans="2:132" x14ac:dyDescent="0.25"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  <c r="BR856" s="17"/>
      <c r="BS856" s="17"/>
      <c r="BT856" s="17"/>
      <c r="BU856" s="17"/>
      <c r="BV856" s="17"/>
      <c r="BW856" s="17"/>
      <c r="BX856" s="17"/>
      <c r="BY856" s="17"/>
      <c r="BZ856" s="17"/>
      <c r="CA856" s="17"/>
      <c r="CB856" s="17"/>
      <c r="CC856" s="17"/>
      <c r="CD856" s="17"/>
      <c r="CE856" s="17"/>
      <c r="CF856" s="17"/>
      <c r="CG856" s="17"/>
      <c r="CH856" s="17"/>
      <c r="CI856" s="17"/>
      <c r="CJ856" s="17"/>
      <c r="CK856" s="17"/>
      <c r="CL856" s="17"/>
      <c r="CM856" s="17"/>
      <c r="CN856" s="17"/>
      <c r="CO856" s="17"/>
      <c r="CP856" s="17"/>
      <c r="CQ856" s="17"/>
      <c r="CR856" s="17"/>
      <c r="CS856" s="17"/>
      <c r="CT856" s="17"/>
      <c r="CU856" s="17"/>
      <c r="CV856" s="17"/>
      <c r="CW856" s="17"/>
      <c r="CX856" s="17"/>
      <c r="CY856" s="17"/>
      <c r="CZ856" s="17"/>
      <c r="DA856" s="17"/>
      <c r="DB856" s="17"/>
      <c r="DC856" s="17"/>
      <c r="DD856" s="17"/>
      <c r="DE856" s="17"/>
      <c r="DF856" s="17"/>
      <c r="DG856" s="17"/>
      <c r="DH856" s="17"/>
      <c r="DI856" s="17"/>
      <c r="DJ856" s="17"/>
      <c r="DK856" s="17"/>
      <c r="DL856" s="17"/>
      <c r="DM856" s="17"/>
      <c r="DN856" s="17"/>
      <c r="DO856" s="17"/>
      <c r="DP856" s="17"/>
      <c r="DQ856" s="17"/>
      <c r="DR856" s="17"/>
      <c r="DS856" s="17"/>
      <c r="DT856" s="17"/>
      <c r="DU856" s="17"/>
      <c r="DV856" s="17"/>
      <c r="DW856" s="17"/>
      <c r="DX856" s="17"/>
      <c r="DY856" s="17"/>
      <c r="DZ856" s="17"/>
      <c r="EA856" s="17"/>
      <c r="EB856" s="17"/>
    </row>
    <row r="857" spans="2:132" x14ac:dyDescent="0.25"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  <c r="BO857" s="17"/>
      <c r="BP857" s="17"/>
      <c r="BQ857" s="17"/>
      <c r="BR857" s="17"/>
      <c r="BS857" s="17"/>
      <c r="BT857" s="17"/>
      <c r="BU857" s="17"/>
      <c r="BV857" s="17"/>
      <c r="BW857" s="17"/>
      <c r="BX857" s="17"/>
      <c r="BY857" s="17"/>
      <c r="BZ857" s="17"/>
      <c r="CA857" s="17"/>
      <c r="CB857" s="17"/>
      <c r="CC857" s="17"/>
      <c r="CD857" s="17"/>
      <c r="CE857" s="17"/>
      <c r="CF857" s="17"/>
      <c r="CG857" s="17"/>
      <c r="CH857" s="17"/>
      <c r="CI857" s="17"/>
      <c r="CJ857" s="17"/>
      <c r="CK857" s="17"/>
      <c r="CL857" s="17"/>
      <c r="CM857" s="17"/>
      <c r="CN857" s="17"/>
      <c r="CO857" s="17"/>
      <c r="CP857" s="17"/>
      <c r="CQ857" s="17"/>
      <c r="CR857" s="17"/>
      <c r="CS857" s="17"/>
      <c r="CT857" s="17"/>
      <c r="CU857" s="17"/>
      <c r="CV857" s="17"/>
      <c r="CW857" s="17"/>
      <c r="CX857" s="17"/>
      <c r="CY857" s="17"/>
      <c r="CZ857" s="17"/>
      <c r="DA857" s="17"/>
      <c r="DB857" s="17"/>
      <c r="DC857" s="17"/>
      <c r="DD857" s="17"/>
      <c r="DE857" s="17"/>
      <c r="DF857" s="17"/>
      <c r="DG857" s="17"/>
      <c r="DH857" s="17"/>
      <c r="DI857" s="17"/>
      <c r="DJ857" s="17"/>
      <c r="DK857" s="17"/>
      <c r="DL857" s="17"/>
      <c r="DM857" s="17"/>
      <c r="DN857" s="17"/>
      <c r="DO857" s="17"/>
      <c r="DP857" s="17"/>
      <c r="DQ857" s="17"/>
      <c r="DR857" s="17"/>
      <c r="DS857" s="17"/>
      <c r="DT857" s="17"/>
      <c r="DU857" s="17"/>
      <c r="DV857" s="17"/>
      <c r="DW857" s="17"/>
      <c r="DX857" s="17"/>
      <c r="DY857" s="17"/>
      <c r="DZ857" s="17"/>
      <c r="EA857" s="17"/>
      <c r="EB857" s="17"/>
    </row>
    <row r="858" spans="2:132" x14ac:dyDescent="0.25"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7"/>
      <c r="BS858" s="17"/>
      <c r="BT858" s="17"/>
      <c r="BU858" s="17"/>
      <c r="BV858" s="17"/>
      <c r="BW858" s="17"/>
      <c r="BX858" s="17"/>
      <c r="BY858" s="17"/>
      <c r="BZ858" s="17"/>
      <c r="CA858" s="17"/>
      <c r="CB858" s="17"/>
      <c r="CC858" s="17"/>
      <c r="CD858" s="17"/>
      <c r="CE858" s="17"/>
      <c r="CF858" s="17"/>
      <c r="CG858" s="17"/>
      <c r="CH858" s="17"/>
      <c r="CI858" s="17"/>
      <c r="CJ858" s="17"/>
      <c r="CK858" s="17"/>
      <c r="CL858" s="17"/>
      <c r="CM858" s="17"/>
      <c r="CN858" s="17"/>
      <c r="CO858" s="17"/>
      <c r="CP858" s="17"/>
      <c r="CQ858" s="17"/>
      <c r="CR858" s="17"/>
      <c r="CS858" s="17"/>
      <c r="CT858" s="17"/>
      <c r="CU858" s="17"/>
      <c r="CV858" s="17"/>
      <c r="CW858" s="17"/>
      <c r="CX858" s="17"/>
      <c r="CY858" s="17"/>
      <c r="CZ858" s="17"/>
      <c r="DA858" s="17"/>
      <c r="DB858" s="17"/>
      <c r="DC858" s="17"/>
      <c r="DD858" s="17"/>
      <c r="DE858" s="17"/>
      <c r="DF858" s="17"/>
      <c r="DG858" s="17"/>
      <c r="DH858" s="17"/>
      <c r="DI858" s="17"/>
      <c r="DJ858" s="17"/>
      <c r="DK858" s="17"/>
      <c r="DL858" s="17"/>
      <c r="DM858" s="17"/>
      <c r="DN858" s="17"/>
      <c r="DO858" s="17"/>
      <c r="DP858" s="17"/>
      <c r="DQ858" s="17"/>
      <c r="DR858" s="17"/>
      <c r="DS858" s="17"/>
      <c r="DT858" s="17"/>
      <c r="DU858" s="17"/>
      <c r="DV858" s="17"/>
      <c r="DW858" s="17"/>
      <c r="DX858" s="17"/>
      <c r="DY858" s="17"/>
      <c r="DZ858" s="17"/>
      <c r="EA858" s="17"/>
      <c r="EB858" s="17"/>
    </row>
    <row r="859" spans="2:132" x14ac:dyDescent="0.25"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  <c r="BO859" s="17"/>
      <c r="BP859" s="17"/>
      <c r="BQ859" s="17"/>
      <c r="BR859" s="17"/>
      <c r="BS859" s="17"/>
      <c r="BT859" s="17"/>
      <c r="BU859" s="17"/>
      <c r="BV859" s="17"/>
      <c r="BW859" s="17"/>
      <c r="BX859" s="17"/>
      <c r="BY859" s="17"/>
      <c r="BZ859" s="17"/>
      <c r="CA859" s="17"/>
      <c r="CB859" s="17"/>
      <c r="CC859" s="17"/>
      <c r="CD859" s="17"/>
      <c r="CE859" s="17"/>
      <c r="CF859" s="17"/>
      <c r="CG859" s="17"/>
      <c r="CH859" s="17"/>
      <c r="CI859" s="17"/>
      <c r="CJ859" s="17"/>
      <c r="CK859" s="17"/>
      <c r="CL859" s="17"/>
      <c r="CM859" s="17"/>
      <c r="CN859" s="17"/>
      <c r="CO859" s="17"/>
      <c r="CP859" s="17"/>
      <c r="CQ859" s="17"/>
      <c r="CR859" s="17"/>
      <c r="CS859" s="17"/>
      <c r="CT859" s="17"/>
      <c r="CU859" s="17"/>
      <c r="CV859" s="17"/>
      <c r="CW859" s="17"/>
      <c r="CX859" s="17"/>
      <c r="CY859" s="17"/>
      <c r="CZ859" s="17"/>
      <c r="DA859" s="17"/>
      <c r="DB859" s="17"/>
      <c r="DC859" s="17"/>
      <c r="DD859" s="17"/>
      <c r="DE859" s="17"/>
      <c r="DF859" s="17"/>
      <c r="DG859" s="17"/>
      <c r="DH859" s="17"/>
      <c r="DI859" s="17"/>
      <c r="DJ859" s="17"/>
      <c r="DK859" s="17"/>
      <c r="DL859" s="17"/>
      <c r="DM859" s="17"/>
      <c r="DN859" s="17"/>
      <c r="DO859" s="17"/>
      <c r="DP859" s="17"/>
      <c r="DQ859" s="17"/>
      <c r="DR859" s="17"/>
      <c r="DS859" s="17"/>
      <c r="DT859" s="17"/>
      <c r="DU859" s="17"/>
      <c r="DV859" s="17"/>
      <c r="DW859" s="17"/>
      <c r="DX859" s="17"/>
      <c r="DY859" s="17"/>
      <c r="DZ859" s="17"/>
      <c r="EA859" s="17"/>
      <c r="EB859" s="17"/>
    </row>
    <row r="860" spans="2:132" x14ac:dyDescent="0.25"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  <c r="BR860" s="17"/>
      <c r="BS860" s="17"/>
      <c r="BT860" s="17"/>
      <c r="BU860" s="17"/>
      <c r="BV860" s="17"/>
      <c r="BW860" s="17"/>
      <c r="BX860" s="17"/>
      <c r="BY860" s="17"/>
      <c r="BZ860" s="17"/>
      <c r="CA860" s="17"/>
      <c r="CB860" s="17"/>
      <c r="CC860" s="17"/>
      <c r="CD860" s="17"/>
      <c r="CE860" s="17"/>
      <c r="CF860" s="17"/>
      <c r="CG860" s="17"/>
      <c r="CH860" s="17"/>
      <c r="CI860" s="17"/>
      <c r="CJ860" s="17"/>
      <c r="CK860" s="17"/>
      <c r="CL860" s="17"/>
      <c r="CM860" s="17"/>
      <c r="CN860" s="17"/>
      <c r="CO860" s="17"/>
      <c r="CP860" s="17"/>
      <c r="CQ860" s="17"/>
      <c r="CR860" s="17"/>
      <c r="CS860" s="17"/>
      <c r="CT860" s="17"/>
      <c r="CU860" s="17"/>
      <c r="CV860" s="17"/>
      <c r="CW860" s="17"/>
      <c r="CX860" s="17"/>
      <c r="CY860" s="17"/>
      <c r="CZ860" s="17"/>
      <c r="DA860" s="17"/>
      <c r="DB860" s="17"/>
      <c r="DC860" s="17"/>
      <c r="DD860" s="17"/>
      <c r="DE860" s="17"/>
      <c r="DF860" s="17"/>
      <c r="DG860" s="17"/>
      <c r="DH860" s="17"/>
      <c r="DI860" s="17"/>
      <c r="DJ860" s="17"/>
      <c r="DK860" s="17"/>
      <c r="DL860" s="17"/>
      <c r="DM860" s="17"/>
      <c r="DN860" s="17"/>
      <c r="DO860" s="17"/>
      <c r="DP860" s="17"/>
      <c r="DQ860" s="17"/>
      <c r="DR860" s="17"/>
      <c r="DS860" s="17"/>
      <c r="DT860" s="17"/>
      <c r="DU860" s="17"/>
      <c r="DV860" s="17"/>
      <c r="DW860" s="17"/>
      <c r="DX860" s="17"/>
      <c r="DY860" s="17"/>
      <c r="DZ860" s="17"/>
      <c r="EA860" s="17"/>
      <c r="EB860" s="17"/>
    </row>
    <row r="861" spans="2:132" x14ac:dyDescent="0.25"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  <c r="BO861" s="17"/>
      <c r="BP861" s="17"/>
      <c r="BQ861" s="17"/>
      <c r="BR861" s="17"/>
      <c r="BS861" s="17"/>
      <c r="BT861" s="17"/>
      <c r="BU861" s="17"/>
      <c r="BV861" s="17"/>
      <c r="BW861" s="17"/>
      <c r="BX861" s="17"/>
      <c r="BY861" s="17"/>
      <c r="BZ861" s="17"/>
      <c r="CA861" s="17"/>
      <c r="CB861" s="17"/>
      <c r="CC861" s="17"/>
      <c r="CD861" s="17"/>
      <c r="CE861" s="17"/>
      <c r="CF861" s="17"/>
      <c r="CG861" s="17"/>
      <c r="CH861" s="17"/>
      <c r="CI861" s="17"/>
      <c r="CJ861" s="17"/>
      <c r="CK861" s="17"/>
      <c r="CL861" s="17"/>
      <c r="CM861" s="17"/>
      <c r="CN861" s="17"/>
      <c r="CO861" s="17"/>
      <c r="CP861" s="17"/>
      <c r="CQ861" s="17"/>
      <c r="CR861" s="17"/>
      <c r="CS861" s="17"/>
      <c r="CT861" s="17"/>
      <c r="CU861" s="17"/>
      <c r="CV861" s="17"/>
      <c r="CW861" s="17"/>
      <c r="CX861" s="17"/>
      <c r="CY861" s="17"/>
      <c r="CZ861" s="17"/>
      <c r="DA861" s="17"/>
      <c r="DB861" s="17"/>
      <c r="DC861" s="17"/>
      <c r="DD861" s="17"/>
      <c r="DE861" s="17"/>
      <c r="DF861" s="17"/>
      <c r="DG861" s="17"/>
      <c r="DH861" s="17"/>
      <c r="DI861" s="17"/>
      <c r="DJ861" s="17"/>
      <c r="DK861" s="17"/>
      <c r="DL861" s="17"/>
      <c r="DM861" s="17"/>
      <c r="DN861" s="17"/>
      <c r="DO861" s="17"/>
      <c r="DP861" s="17"/>
      <c r="DQ861" s="17"/>
      <c r="DR861" s="17"/>
      <c r="DS861" s="17"/>
      <c r="DT861" s="17"/>
      <c r="DU861" s="17"/>
      <c r="DV861" s="17"/>
      <c r="DW861" s="17"/>
      <c r="DX861" s="17"/>
      <c r="DY861" s="17"/>
      <c r="DZ861" s="17"/>
      <c r="EA861" s="17"/>
      <c r="EB861" s="17"/>
    </row>
    <row r="862" spans="2:132" x14ac:dyDescent="0.25"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  <c r="BR862" s="17"/>
      <c r="BS862" s="17"/>
      <c r="BT862" s="17"/>
      <c r="BU862" s="17"/>
      <c r="BV862" s="17"/>
      <c r="BW862" s="17"/>
      <c r="BX862" s="17"/>
      <c r="BY862" s="17"/>
      <c r="BZ862" s="17"/>
      <c r="CA862" s="17"/>
      <c r="CB862" s="17"/>
      <c r="CC862" s="17"/>
      <c r="CD862" s="17"/>
      <c r="CE862" s="17"/>
      <c r="CF862" s="17"/>
      <c r="CG862" s="17"/>
      <c r="CH862" s="17"/>
      <c r="CI862" s="17"/>
      <c r="CJ862" s="17"/>
      <c r="CK862" s="17"/>
      <c r="CL862" s="17"/>
      <c r="CM862" s="17"/>
      <c r="CN862" s="17"/>
      <c r="CO862" s="17"/>
      <c r="CP862" s="17"/>
      <c r="CQ862" s="17"/>
      <c r="CR862" s="17"/>
      <c r="CS862" s="17"/>
      <c r="CT862" s="17"/>
      <c r="CU862" s="17"/>
      <c r="CV862" s="17"/>
      <c r="CW862" s="17"/>
      <c r="CX862" s="17"/>
      <c r="CY862" s="17"/>
      <c r="CZ862" s="17"/>
      <c r="DA862" s="17"/>
      <c r="DB862" s="17"/>
      <c r="DC862" s="17"/>
      <c r="DD862" s="17"/>
      <c r="DE862" s="17"/>
      <c r="DF862" s="17"/>
      <c r="DG862" s="17"/>
      <c r="DH862" s="17"/>
      <c r="DI862" s="17"/>
      <c r="DJ862" s="17"/>
      <c r="DK862" s="17"/>
      <c r="DL862" s="17"/>
      <c r="DM862" s="17"/>
      <c r="DN862" s="17"/>
      <c r="DO862" s="17"/>
      <c r="DP862" s="17"/>
      <c r="DQ862" s="17"/>
      <c r="DR862" s="17"/>
      <c r="DS862" s="17"/>
      <c r="DT862" s="17"/>
      <c r="DU862" s="17"/>
      <c r="DV862" s="17"/>
      <c r="DW862" s="17"/>
      <c r="DX862" s="17"/>
      <c r="DY862" s="17"/>
      <c r="DZ862" s="17"/>
      <c r="EA862" s="17"/>
      <c r="EB862" s="17"/>
    </row>
    <row r="863" spans="2:132" x14ac:dyDescent="0.25"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7"/>
      <c r="BS863" s="17"/>
      <c r="BT863" s="17"/>
      <c r="BU863" s="17"/>
      <c r="BV863" s="17"/>
      <c r="BW863" s="17"/>
      <c r="BX863" s="17"/>
      <c r="BY863" s="17"/>
      <c r="BZ863" s="17"/>
      <c r="CA863" s="17"/>
      <c r="CB863" s="17"/>
      <c r="CC863" s="17"/>
      <c r="CD863" s="17"/>
      <c r="CE863" s="17"/>
      <c r="CF863" s="17"/>
      <c r="CG863" s="17"/>
      <c r="CH863" s="17"/>
      <c r="CI863" s="17"/>
      <c r="CJ863" s="17"/>
      <c r="CK863" s="17"/>
      <c r="CL863" s="17"/>
      <c r="CM863" s="17"/>
      <c r="CN863" s="17"/>
      <c r="CO863" s="17"/>
      <c r="CP863" s="17"/>
      <c r="CQ863" s="17"/>
      <c r="CR863" s="17"/>
      <c r="CS863" s="17"/>
      <c r="CT863" s="17"/>
      <c r="CU863" s="17"/>
      <c r="CV863" s="17"/>
      <c r="CW863" s="17"/>
      <c r="CX863" s="17"/>
      <c r="CY863" s="17"/>
      <c r="CZ863" s="17"/>
      <c r="DA863" s="17"/>
      <c r="DB863" s="17"/>
      <c r="DC863" s="17"/>
      <c r="DD863" s="17"/>
      <c r="DE863" s="17"/>
      <c r="DF863" s="17"/>
      <c r="DG863" s="17"/>
      <c r="DH863" s="17"/>
      <c r="DI863" s="17"/>
      <c r="DJ863" s="17"/>
      <c r="DK863" s="17"/>
      <c r="DL863" s="17"/>
      <c r="DM863" s="17"/>
      <c r="DN863" s="17"/>
      <c r="DO863" s="17"/>
      <c r="DP863" s="17"/>
      <c r="DQ863" s="17"/>
      <c r="DR863" s="17"/>
      <c r="DS863" s="17"/>
      <c r="DT863" s="17"/>
      <c r="DU863" s="17"/>
      <c r="DV863" s="17"/>
      <c r="DW863" s="17"/>
      <c r="DX863" s="17"/>
      <c r="DY863" s="17"/>
      <c r="DZ863" s="17"/>
      <c r="EA863" s="17"/>
      <c r="EB863" s="17"/>
    </row>
    <row r="864" spans="2:132" x14ac:dyDescent="0.25"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  <c r="BR864" s="17"/>
      <c r="BS864" s="17"/>
      <c r="BT864" s="17"/>
      <c r="BU864" s="17"/>
      <c r="BV864" s="17"/>
      <c r="BW864" s="17"/>
      <c r="BX864" s="17"/>
      <c r="BY864" s="17"/>
      <c r="BZ864" s="17"/>
      <c r="CA864" s="17"/>
      <c r="CB864" s="17"/>
      <c r="CC864" s="17"/>
      <c r="CD864" s="17"/>
      <c r="CE864" s="17"/>
      <c r="CF864" s="17"/>
      <c r="CG864" s="17"/>
      <c r="CH864" s="17"/>
      <c r="CI864" s="17"/>
      <c r="CJ864" s="17"/>
      <c r="CK864" s="17"/>
      <c r="CL864" s="17"/>
      <c r="CM864" s="17"/>
      <c r="CN864" s="17"/>
      <c r="CO864" s="17"/>
      <c r="CP864" s="17"/>
      <c r="CQ864" s="17"/>
      <c r="CR864" s="17"/>
      <c r="CS864" s="17"/>
      <c r="CT864" s="17"/>
      <c r="CU864" s="17"/>
      <c r="CV864" s="17"/>
      <c r="CW864" s="17"/>
      <c r="CX864" s="17"/>
      <c r="CY864" s="17"/>
      <c r="CZ864" s="17"/>
      <c r="DA864" s="17"/>
      <c r="DB864" s="17"/>
      <c r="DC864" s="17"/>
      <c r="DD864" s="17"/>
      <c r="DE864" s="17"/>
      <c r="DF864" s="17"/>
      <c r="DG864" s="17"/>
      <c r="DH864" s="17"/>
      <c r="DI864" s="17"/>
      <c r="DJ864" s="17"/>
      <c r="DK864" s="17"/>
      <c r="DL864" s="17"/>
      <c r="DM864" s="17"/>
      <c r="DN864" s="17"/>
      <c r="DO864" s="17"/>
      <c r="DP864" s="17"/>
      <c r="DQ864" s="17"/>
      <c r="DR864" s="17"/>
      <c r="DS864" s="17"/>
      <c r="DT864" s="17"/>
      <c r="DU864" s="17"/>
      <c r="DV864" s="17"/>
      <c r="DW864" s="17"/>
      <c r="DX864" s="17"/>
      <c r="DY864" s="17"/>
      <c r="DZ864" s="17"/>
      <c r="EA864" s="17"/>
      <c r="EB864" s="17"/>
    </row>
    <row r="865" spans="2:132" x14ac:dyDescent="0.25"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7"/>
      <c r="BS865" s="17"/>
      <c r="BT865" s="17"/>
      <c r="BU865" s="17"/>
      <c r="BV865" s="17"/>
      <c r="BW865" s="17"/>
      <c r="BX865" s="17"/>
      <c r="BY865" s="17"/>
      <c r="BZ865" s="17"/>
      <c r="CA865" s="17"/>
      <c r="CB865" s="17"/>
      <c r="CC865" s="17"/>
      <c r="CD865" s="17"/>
      <c r="CE865" s="17"/>
      <c r="CF865" s="17"/>
      <c r="CG865" s="17"/>
      <c r="CH865" s="17"/>
      <c r="CI865" s="17"/>
      <c r="CJ865" s="17"/>
      <c r="CK865" s="17"/>
      <c r="CL865" s="17"/>
      <c r="CM865" s="17"/>
      <c r="CN865" s="17"/>
      <c r="CO865" s="17"/>
      <c r="CP865" s="17"/>
      <c r="CQ865" s="17"/>
      <c r="CR865" s="17"/>
      <c r="CS865" s="17"/>
      <c r="CT865" s="17"/>
      <c r="CU865" s="17"/>
      <c r="CV865" s="17"/>
      <c r="CW865" s="17"/>
      <c r="CX865" s="17"/>
      <c r="CY865" s="17"/>
      <c r="CZ865" s="17"/>
      <c r="DA865" s="17"/>
      <c r="DB865" s="17"/>
      <c r="DC865" s="17"/>
      <c r="DD865" s="17"/>
      <c r="DE865" s="17"/>
      <c r="DF865" s="17"/>
      <c r="DG865" s="17"/>
      <c r="DH865" s="17"/>
      <c r="DI865" s="17"/>
      <c r="DJ865" s="17"/>
      <c r="DK865" s="17"/>
      <c r="DL865" s="17"/>
      <c r="DM865" s="17"/>
      <c r="DN865" s="17"/>
      <c r="DO865" s="17"/>
      <c r="DP865" s="17"/>
      <c r="DQ865" s="17"/>
      <c r="DR865" s="17"/>
      <c r="DS865" s="17"/>
      <c r="DT865" s="17"/>
      <c r="DU865" s="17"/>
      <c r="DV865" s="17"/>
      <c r="DW865" s="17"/>
      <c r="DX865" s="17"/>
      <c r="DY865" s="17"/>
      <c r="DZ865" s="17"/>
      <c r="EA865" s="17"/>
      <c r="EB865" s="17"/>
    </row>
    <row r="866" spans="2:132" x14ac:dyDescent="0.25"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  <c r="BR866" s="17"/>
      <c r="BS866" s="17"/>
      <c r="BT866" s="17"/>
      <c r="BU866" s="17"/>
      <c r="BV866" s="17"/>
      <c r="BW866" s="17"/>
      <c r="BX866" s="17"/>
      <c r="BY866" s="17"/>
      <c r="BZ866" s="17"/>
      <c r="CA866" s="17"/>
      <c r="CB866" s="17"/>
      <c r="CC866" s="17"/>
      <c r="CD866" s="17"/>
      <c r="CE866" s="17"/>
      <c r="CF866" s="17"/>
      <c r="CG866" s="17"/>
      <c r="CH866" s="17"/>
      <c r="CI866" s="17"/>
      <c r="CJ866" s="17"/>
      <c r="CK866" s="17"/>
      <c r="CL866" s="17"/>
      <c r="CM866" s="17"/>
      <c r="CN866" s="17"/>
      <c r="CO866" s="17"/>
      <c r="CP866" s="17"/>
      <c r="CQ866" s="17"/>
      <c r="CR866" s="17"/>
      <c r="CS866" s="17"/>
      <c r="CT866" s="17"/>
      <c r="CU866" s="17"/>
      <c r="CV866" s="17"/>
      <c r="CW866" s="17"/>
      <c r="CX866" s="17"/>
      <c r="CY866" s="17"/>
      <c r="CZ866" s="17"/>
      <c r="DA866" s="17"/>
      <c r="DB866" s="17"/>
      <c r="DC866" s="17"/>
      <c r="DD866" s="17"/>
      <c r="DE866" s="17"/>
      <c r="DF866" s="17"/>
      <c r="DG866" s="17"/>
      <c r="DH866" s="17"/>
      <c r="DI866" s="17"/>
      <c r="DJ866" s="17"/>
      <c r="DK866" s="17"/>
      <c r="DL866" s="17"/>
      <c r="DM866" s="17"/>
      <c r="DN866" s="17"/>
      <c r="DO866" s="17"/>
      <c r="DP866" s="17"/>
      <c r="DQ866" s="17"/>
      <c r="DR866" s="17"/>
      <c r="DS866" s="17"/>
      <c r="DT866" s="17"/>
      <c r="DU866" s="17"/>
      <c r="DV866" s="17"/>
      <c r="DW866" s="17"/>
      <c r="DX866" s="17"/>
      <c r="DY866" s="17"/>
      <c r="DZ866" s="17"/>
      <c r="EA866" s="17"/>
      <c r="EB866" s="17"/>
    </row>
    <row r="867" spans="2:132" x14ac:dyDescent="0.25"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  <c r="BO867" s="17"/>
      <c r="BP867" s="17"/>
      <c r="BQ867" s="17"/>
      <c r="BR867" s="17"/>
      <c r="BS867" s="17"/>
      <c r="BT867" s="17"/>
      <c r="BU867" s="17"/>
      <c r="BV867" s="17"/>
      <c r="BW867" s="17"/>
      <c r="BX867" s="17"/>
      <c r="BY867" s="17"/>
      <c r="BZ867" s="17"/>
      <c r="CA867" s="17"/>
      <c r="CB867" s="17"/>
      <c r="CC867" s="17"/>
      <c r="CD867" s="17"/>
      <c r="CE867" s="17"/>
      <c r="CF867" s="17"/>
      <c r="CG867" s="17"/>
      <c r="CH867" s="17"/>
      <c r="CI867" s="17"/>
      <c r="CJ867" s="17"/>
      <c r="CK867" s="17"/>
      <c r="CL867" s="17"/>
      <c r="CM867" s="17"/>
      <c r="CN867" s="17"/>
      <c r="CO867" s="17"/>
      <c r="CP867" s="17"/>
      <c r="CQ867" s="17"/>
      <c r="CR867" s="17"/>
      <c r="CS867" s="17"/>
      <c r="CT867" s="17"/>
      <c r="CU867" s="17"/>
      <c r="CV867" s="17"/>
      <c r="CW867" s="17"/>
      <c r="CX867" s="17"/>
      <c r="CY867" s="17"/>
      <c r="CZ867" s="17"/>
      <c r="DA867" s="17"/>
      <c r="DB867" s="17"/>
      <c r="DC867" s="17"/>
      <c r="DD867" s="17"/>
      <c r="DE867" s="17"/>
      <c r="DF867" s="17"/>
      <c r="DG867" s="17"/>
      <c r="DH867" s="17"/>
      <c r="DI867" s="17"/>
      <c r="DJ867" s="17"/>
      <c r="DK867" s="17"/>
      <c r="DL867" s="17"/>
      <c r="DM867" s="17"/>
      <c r="DN867" s="17"/>
      <c r="DO867" s="17"/>
      <c r="DP867" s="17"/>
      <c r="DQ867" s="17"/>
      <c r="DR867" s="17"/>
      <c r="DS867" s="17"/>
      <c r="DT867" s="17"/>
      <c r="DU867" s="17"/>
      <c r="DV867" s="17"/>
      <c r="DW867" s="17"/>
      <c r="DX867" s="17"/>
      <c r="DY867" s="17"/>
      <c r="DZ867" s="17"/>
      <c r="EA867" s="17"/>
      <c r="EB867" s="17"/>
    </row>
    <row r="868" spans="2:132" x14ac:dyDescent="0.25"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7"/>
      <c r="BS868" s="17"/>
      <c r="BT868" s="17"/>
      <c r="BU868" s="17"/>
      <c r="BV868" s="17"/>
      <c r="BW868" s="17"/>
      <c r="BX868" s="17"/>
      <c r="BY868" s="17"/>
      <c r="BZ868" s="17"/>
      <c r="CA868" s="17"/>
      <c r="CB868" s="17"/>
      <c r="CC868" s="17"/>
      <c r="CD868" s="17"/>
      <c r="CE868" s="17"/>
      <c r="CF868" s="17"/>
      <c r="CG868" s="17"/>
      <c r="CH868" s="17"/>
      <c r="CI868" s="17"/>
      <c r="CJ868" s="17"/>
      <c r="CK868" s="17"/>
      <c r="CL868" s="17"/>
      <c r="CM868" s="17"/>
      <c r="CN868" s="17"/>
      <c r="CO868" s="17"/>
      <c r="CP868" s="17"/>
      <c r="CQ868" s="17"/>
      <c r="CR868" s="17"/>
      <c r="CS868" s="17"/>
      <c r="CT868" s="17"/>
      <c r="CU868" s="17"/>
      <c r="CV868" s="17"/>
      <c r="CW868" s="17"/>
      <c r="CX868" s="17"/>
      <c r="CY868" s="17"/>
      <c r="CZ868" s="17"/>
      <c r="DA868" s="17"/>
      <c r="DB868" s="17"/>
      <c r="DC868" s="17"/>
      <c r="DD868" s="17"/>
      <c r="DE868" s="17"/>
      <c r="DF868" s="17"/>
      <c r="DG868" s="17"/>
      <c r="DH868" s="17"/>
      <c r="DI868" s="17"/>
      <c r="DJ868" s="17"/>
      <c r="DK868" s="17"/>
      <c r="DL868" s="17"/>
      <c r="DM868" s="17"/>
      <c r="DN868" s="17"/>
      <c r="DO868" s="17"/>
      <c r="DP868" s="17"/>
      <c r="DQ868" s="17"/>
      <c r="DR868" s="17"/>
      <c r="DS868" s="17"/>
      <c r="DT868" s="17"/>
      <c r="DU868" s="17"/>
      <c r="DV868" s="17"/>
      <c r="DW868" s="17"/>
      <c r="DX868" s="17"/>
      <c r="DY868" s="17"/>
      <c r="DZ868" s="17"/>
      <c r="EA868" s="17"/>
      <c r="EB868" s="17"/>
    </row>
    <row r="869" spans="2:132" x14ac:dyDescent="0.25"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7"/>
      <c r="CA869" s="17"/>
      <c r="CB869" s="17"/>
      <c r="CC869" s="17"/>
      <c r="CD869" s="17"/>
      <c r="CE869" s="17"/>
      <c r="CF869" s="17"/>
      <c r="CG869" s="17"/>
      <c r="CH869" s="17"/>
      <c r="CI869" s="17"/>
      <c r="CJ869" s="17"/>
      <c r="CK869" s="17"/>
      <c r="CL869" s="17"/>
      <c r="CM869" s="17"/>
      <c r="CN869" s="17"/>
      <c r="CO869" s="17"/>
      <c r="CP869" s="17"/>
      <c r="CQ869" s="17"/>
      <c r="CR869" s="17"/>
      <c r="CS869" s="17"/>
      <c r="CT869" s="17"/>
      <c r="CU869" s="17"/>
      <c r="CV869" s="17"/>
      <c r="CW869" s="17"/>
      <c r="CX869" s="17"/>
      <c r="CY869" s="17"/>
      <c r="CZ869" s="17"/>
      <c r="DA869" s="17"/>
      <c r="DB869" s="17"/>
      <c r="DC869" s="17"/>
      <c r="DD869" s="17"/>
      <c r="DE869" s="17"/>
      <c r="DF869" s="17"/>
      <c r="DG869" s="17"/>
      <c r="DH869" s="17"/>
      <c r="DI869" s="17"/>
      <c r="DJ869" s="17"/>
      <c r="DK869" s="17"/>
      <c r="DL869" s="17"/>
      <c r="DM869" s="17"/>
      <c r="DN869" s="17"/>
      <c r="DO869" s="17"/>
      <c r="DP869" s="17"/>
      <c r="DQ869" s="17"/>
      <c r="DR869" s="17"/>
      <c r="DS869" s="17"/>
      <c r="DT869" s="17"/>
      <c r="DU869" s="17"/>
      <c r="DV869" s="17"/>
      <c r="DW869" s="17"/>
      <c r="DX869" s="17"/>
      <c r="DY869" s="17"/>
      <c r="DZ869" s="17"/>
      <c r="EA869" s="17"/>
      <c r="EB869" s="17"/>
    </row>
    <row r="870" spans="2:132" x14ac:dyDescent="0.25"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7"/>
      <c r="CA870" s="17"/>
      <c r="CB870" s="17"/>
      <c r="CC870" s="17"/>
      <c r="CD870" s="17"/>
      <c r="CE870" s="17"/>
      <c r="CF870" s="17"/>
      <c r="CG870" s="17"/>
      <c r="CH870" s="17"/>
      <c r="CI870" s="17"/>
      <c r="CJ870" s="17"/>
      <c r="CK870" s="17"/>
      <c r="CL870" s="17"/>
      <c r="CM870" s="17"/>
      <c r="CN870" s="17"/>
      <c r="CO870" s="17"/>
      <c r="CP870" s="17"/>
      <c r="CQ870" s="17"/>
      <c r="CR870" s="17"/>
      <c r="CS870" s="17"/>
      <c r="CT870" s="17"/>
      <c r="CU870" s="17"/>
      <c r="CV870" s="17"/>
      <c r="CW870" s="17"/>
      <c r="CX870" s="17"/>
      <c r="CY870" s="17"/>
      <c r="CZ870" s="17"/>
      <c r="DA870" s="17"/>
      <c r="DB870" s="17"/>
      <c r="DC870" s="17"/>
      <c r="DD870" s="17"/>
      <c r="DE870" s="17"/>
      <c r="DF870" s="17"/>
      <c r="DG870" s="17"/>
      <c r="DH870" s="17"/>
      <c r="DI870" s="17"/>
      <c r="DJ870" s="17"/>
      <c r="DK870" s="17"/>
      <c r="DL870" s="17"/>
      <c r="DM870" s="17"/>
      <c r="DN870" s="17"/>
      <c r="DO870" s="17"/>
      <c r="DP870" s="17"/>
      <c r="DQ870" s="17"/>
      <c r="DR870" s="17"/>
      <c r="DS870" s="17"/>
      <c r="DT870" s="17"/>
      <c r="DU870" s="17"/>
      <c r="DV870" s="17"/>
      <c r="DW870" s="17"/>
      <c r="DX870" s="17"/>
      <c r="DY870" s="17"/>
      <c r="DZ870" s="17"/>
      <c r="EA870" s="17"/>
      <c r="EB870" s="17"/>
    </row>
    <row r="871" spans="2:132" x14ac:dyDescent="0.25"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  <c r="BO871" s="17"/>
      <c r="BP871" s="17"/>
      <c r="BQ871" s="17"/>
      <c r="BR871" s="17"/>
      <c r="BS871" s="17"/>
      <c r="BT871" s="17"/>
      <c r="BU871" s="17"/>
      <c r="BV871" s="17"/>
      <c r="BW871" s="17"/>
      <c r="BX871" s="17"/>
      <c r="BY871" s="17"/>
      <c r="BZ871" s="17"/>
      <c r="CA871" s="17"/>
      <c r="CB871" s="17"/>
      <c r="CC871" s="17"/>
      <c r="CD871" s="17"/>
      <c r="CE871" s="17"/>
      <c r="CF871" s="17"/>
      <c r="CG871" s="17"/>
      <c r="CH871" s="17"/>
      <c r="CI871" s="17"/>
      <c r="CJ871" s="17"/>
      <c r="CK871" s="17"/>
      <c r="CL871" s="17"/>
      <c r="CM871" s="17"/>
      <c r="CN871" s="17"/>
      <c r="CO871" s="17"/>
      <c r="CP871" s="17"/>
      <c r="CQ871" s="17"/>
      <c r="CR871" s="17"/>
      <c r="CS871" s="17"/>
      <c r="CT871" s="17"/>
      <c r="CU871" s="17"/>
      <c r="CV871" s="17"/>
      <c r="CW871" s="17"/>
      <c r="CX871" s="17"/>
      <c r="CY871" s="17"/>
      <c r="CZ871" s="17"/>
      <c r="DA871" s="17"/>
      <c r="DB871" s="17"/>
      <c r="DC871" s="17"/>
      <c r="DD871" s="17"/>
      <c r="DE871" s="17"/>
      <c r="DF871" s="17"/>
      <c r="DG871" s="17"/>
      <c r="DH871" s="17"/>
      <c r="DI871" s="17"/>
      <c r="DJ871" s="17"/>
      <c r="DK871" s="17"/>
      <c r="DL871" s="17"/>
      <c r="DM871" s="17"/>
      <c r="DN871" s="17"/>
      <c r="DO871" s="17"/>
      <c r="DP871" s="17"/>
      <c r="DQ871" s="17"/>
      <c r="DR871" s="17"/>
      <c r="DS871" s="17"/>
      <c r="DT871" s="17"/>
      <c r="DU871" s="17"/>
      <c r="DV871" s="17"/>
      <c r="DW871" s="17"/>
      <c r="DX871" s="17"/>
      <c r="DY871" s="17"/>
      <c r="DZ871" s="17"/>
      <c r="EA871" s="17"/>
      <c r="EB871" s="17"/>
    </row>
    <row r="872" spans="2:132" x14ac:dyDescent="0.25"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  <c r="BR872" s="17"/>
      <c r="BS872" s="17"/>
      <c r="BT872" s="17"/>
      <c r="BU872" s="17"/>
      <c r="BV872" s="17"/>
      <c r="BW872" s="17"/>
      <c r="BX872" s="17"/>
      <c r="BY872" s="17"/>
      <c r="BZ872" s="17"/>
      <c r="CA872" s="17"/>
      <c r="CB872" s="17"/>
      <c r="CC872" s="17"/>
      <c r="CD872" s="17"/>
      <c r="CE872" s="17"/>
      <c r="CF872" s="17"/>
      <c r="CG872" s="17"/>
      <c r="CH872" s="17"/>
      <c r="CI872" s="17"/>
      <c r="CJ872" s="17"/>
      <c r="CK872" s="17"/>
      <c r="CL872" s="17"/>
      <c r="CM872" s="17"/>
      <c r="CN872" s="17"/>
      <c r="CO872" s="17"/>
      <c r="CP872" s="17"/>
      <c r="CQ872" s="17"/>
      <c r="CR872" s="17"/>
      <c r="CS872" s="17"/>
      <c r="CT872" s="17"/>
      <c r="CU872" s="17"/>
      <c r="CV872" s="17"/>
      <c r="CW872" s="17"/>
      <c r="CX872" s="17"/>
      <c r="CY872" s="17"/>
      <c r="CZ872" s="17"/>
      <c r="DA872" s="17"/>
      <c r="DB872" s="17"/>
      <c r="DC872" s="17"/>
      <c r="DD872" s="17"/>
      <c r="DE872" s="17"/>
      <c r="DF872" s="17"/>
      <c r="DG872" s="17"/>
      <c r="DH872" s="17"/>
      <c r="DI872" s="17"/>
      <c r="DJ872" s="17"/>
      <c r="DK872" s="17"/>
      <c r="DL872" s="17"/>
      <c r="DM872" s="17"/>
      <c r="DN872" s="17"/>
      <c r="DO872" s="17"/>
      <c r="DP872" s="17"/>
      <c r="DQ872" s="17"/>
      <c r="DR872" s="17"/>
      <c r="DS872" s="17"/>
      <c r="DT872" s="17"/>
      <c r="DU872" s="17"/>
      <c r="DV872" s="17"/>
      <c r="DW872" s="17"/>
      <c r="DX872" s="17"/>
      <c r="DY872" s="17"/>
      <c r="DZ872" s="17"/>
      <c r="EA872" s="17"/>
      <c r="EB872" s="17"/>
    </row>
    <row r="873" spans="2:132" x14ac:dyDescent="0.25"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  <c r="BO873" s="17"/>
      <c r="BP873" s="17"/>
      <c r="BQ873" s="17"/>
      <c r="BR873" s="17"/>
      <c r="BS873" s="17"/>
      <c r="BT873" s="17"/>
      <c r="BU873" s="17"/>
      <c r="BV873" s="17"/>
      <c r="BW873" s="17"/>
      <c r="BX873" s="17"/>
      <c r="BY873" s="17"/>
      <c r="BZ873" s="17"/>
      <c r="CA873" s="17"/>
      <c r="CB873" s="17"/>
      <c r="CC873" s="17"/>
      <c r="CD873" s="17"/>
      <c r="CE873" s="17"/>
      <c r="CF873" s="17"/>
      <c r="CG873" s="17"/>
      <c r="CH873" s="17"/>
      <c r="CI873" s="17"/>
      <c r="CJ873" s="17"/>
      <c r="CK873" s="17"/>
      <c r="CL873" s="17"/>
      <c r="CM873" s="17"/>
      <c r="CN873" s="17"/>
      <c r="CO873" s="17"/>
      <c r="CP873" s="17"/>
      <c r="CQ873" s="17"/>
      <c r="CR873" s="17"/>
      <c r="CS873" s="17"/>
      <c r="CT873" s="17"/>
      <c r="CU873" s="17"/>
      <c r="CV873" s="17"/>
      <c r="CW873" s="17"/>
      <c r="CX873" s="17"/>
      <c r="CY873" s="17"/>
      <c r="CZ873" s="17"/>
      <c r="DA873" s="17"/>
      <c r="DB873" s="17"/>
      <c r="DC873" s="17"/>
      <c r="DD873" s="17"/>
      <c r="DE873" s="17"/>
      <c r="DF873" s="17"/>
      <c r="DG873" s="17"/>
      <c r="DH873" s="17"/>
      <c r="DI873" s="17"/>
      <c r="DJ873" s="17"/>
      <c r="DK873" s="17"/>
      <c r="DL873" s="17"/>
      <c r="DM873" s="17"/>
      <c r="DN873" s="17"/>
      <c r="DO873" s="17"/>
      <c r="DP873" s="17"/>
      <c r="DQ873" s="17"/>
      <c r="DR873" s="17"/>
      <c r="DS873" s="17"/>
      <c r="DT873" s="17"/>
      <c r="DU873" s="17"/>
      <c r="DV873" s="17"/>
      <c r="DW873" s="17"/>
      <c r="DX873" s="17"/>
      <c r="DY873" s="17"/>
      <c r="DZ873" s="17"/>
      <c r="EA873" s="17"/>
      <c r="EB873" s="17"/>
    </row>
    <row r="874" spans="2:132" x14ac:dyDescent="0.25"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7"/>
      <c r="BS874" s="17"/>
      <c r="BT874" s="17"/>
      <c r="BU874" s="17"/>
      <c r="BV874" s="17"/>
      <c r="BW874" s="17"/>
      <c r="BX874" s="17"/>
      <c r="BY874" s="17"/>
      <c r="BZ874" s="17"/>
      <c r="CA874" s="17"/>
      <c r="CB874" s="17"/>
      <c r="CC874" s="17"/>
      <c r="CD874" s="17"/>
      <c r="CE874" s="17"/>
      <c r="CF874" s="17"/>
      <c r="CG874" s="17"/>
      <c r="CH874" s="17"/>
      <c r="CI874" s="17"/>
      <c r="CJ874" s="17"/>
      <c r="CK874" s="17"/>
      <c r="CL874" s="17"/>
      <c r="CM874" s="17"/>
      <c r="CN874" s="17"/>
      <c r="CO874" s="17"/>
      <c r="CP874" s="17"/>
      <c r="CQ874" s="17"/>
      <c r="CR874" s="17"/>
      <c r="CS874" s="17"/>
      <c r="CT874" s="17"/>
      <c r="CU874" s="17"/>
      <c r="CV874" s="17"/>
      <c r="CW874" s="17"/>
      <c r="CX874" s="17"/>
      <c r="CY874" s="17"/>
      <c r="CZ874" s="17"/>
      <c r="DA874" s="17"/>
      <c r="DB874" s="17"/>
      <c r="DC874" s="17"/>
      <c r="DD874" s="17"/>
      <c r="DE874" s="17"/>
      <c r="DF874" s="17"/>
      <c r="DG874" s="17"/>
      <c r="DH874" s="17"/>
      <c r="DI874" s="17"/>
      <c r="DJ874" s="17"/>
      <c r="DK874" s="17"/>
      <c r="DL874" s="17"/>
      <c r="DM874" s="17"/>
      <c r="DN874" s="17"/>
      <c r="DO874" s="17"/>
      <c r="DP874" s="17"/>
      <c r="DQ874" s="17"/>
      <c r="DR874" s="17"/>
      <c r="DS874" s="17"/>
      <c r="DT874" s="17"/>
      <c r="DU874" s="17"/>
      <c r="DV874" s="17"/>
      <c r="DW874" s="17"/>
      <c r="DX874" s="17"/>
      <c r="DY874" s="17"/>
      <c r="DZ874" s="17"/>
      <c r="EA874" s="17"/>
      <c r="EB874" s="17"/>
    </row>
    <row r="875" spans="2:132" x14ac:dyDescent="0.25"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7"/>
      <c r="BS875" s="17"/>
      <c r="BT875" s="17"/>
      <c r="BU875" s="17"/>
      <c r="BV875" s="17"/>
      <c r="BW875" s="17"/>
      <c r="BX875" s="17"/>
      <c r="BY875" s="17"/>
      <c r="BZ875" s="17"/>
      <c r="CA875" s="17"/>
      <c r="CB875" s="17"/>
      <c r="CC875" s="17"/>
      <c r="CD875" s="17"/>
      <c r="CE875" s="17"/>
      <c r="CF875" s="17"/>
      <c r="CG875" s="17"/>
      <c r="CH875" s="17"/>
      <c r="CI875" s="17"/>
      <c r="CJ875" s="17"/>
      <c r="CK875" s="17"/>
      <c r="CL875" s="17"/>
      <c r="CM875" s="17"/>
      <c r="CN875" s="17"/>
      <c r="CO875" s="17"/>
      <c r="CP875" s="17"/>
      <c r="CQ875" s="17"/>
      <c r="CR875" s="17"/>
      <c r="CS875" s="17"/>
      <c r="CT875" s="17"/>
      <c r="CU875" s="17"/>
      <c r="CV875" s="17"/>
      <c r="CW875" s="17"/>
      <c r="CX875" s="17"/>
      <c r="CY875" s="17"/>
      <c r="CZ875" s="17"/>
      <c r="DA875" s="17"/>
      <c r="DB875" s="17"/>
      <c r="DC875" s="17"/>
      <c r="DD875" s="17"/>
      <c r="DE875" s="17"/>
      <c r="DF875" s="17"/>
      <c r="DG875" s="17"/>
      <c r="DH875" s="17"/>
      <c r="DI875" s="17"/>
      <c r="DJ875" s="17"/>
      <c r="DK875" s="17"/>
      <c r="DL875" s="17"/>
      <c r="DM875" s="17"/>
      <c r="DN875" s="17"/>
      <c r="DO875" s="17"/>
      <c r="DP875" s="17"/>
      <c r="DQ875" s="17"/>
      <c r="DR875" s="17"/>
      <c r="DS875" s="17"/>
      <c r="DT875" s="17"/>
      <c r="DU875" s="17"/>
      <c r="DV875" s="17"/>
      <c r="DW875" s="17"/>
      <c r="DX875" s="17"/>
      <c r="DY875" s="17"/>
      <c r="DZ875" s="17"/>
      <c r="EA875" s="17"/>
      <c r="EB875" s="17"/>
    </row>
    <row r="876" spans="2:132" x14ac:dyDescent="0.25"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7"/>
      <c r="BS876" s="17"/>
      <c r="BT876" s="17"/>
      <c r="BU876" s="17"/>
      <c r="BV876" s="17"/>
      <c r="BW876" s="17"/>
      <c r="BX876" s="17"/>
      <c r="BY876" s="17"/>
      <c r="BZ876" s="17"/>
      <c r="CA876" s="17"/>
      <c r="CB876" s="17"/>
      <c r="CC876" s="17"/>
      <c r="CD876" s="17"/>
      <c r="CE876" s="17"/>
      <c r="CF876" s="17"/>
      <c r="CG876" s="17"/>
      <c r="CH876" s="17"/>
      <c r="CI876" s="17"/>
      <c r="CJ876" s="17"/>
      <c r="CK876" s="17"/>
      <c r="CL876" s="17"/>
      <c r="CM876" s="17"/>
      <c r="CN876" s="17"/>
      <c r="CO876" s="17"/>
      <c r="CP876" s="17"/>
      <c r="CQ876" s="17"/>
      <c r="CR876" s="17"/>
      <c r="CS876" s="17"/>
      <c r="CT876" s="17"/>
      <c r="CU876" s="17"/>
      <c r="CV876" s="17"/>
      <c r="CW876" s="17"/>
      <c r="CX876" s="17"/>
      <c r="CY876" s="17"/>
      <c r="CZ876" s="17"/>
      <c r="DA876" s="17"/>
      <c r="DB876" s="17"/>
      <c r="DC876" s="17"/>
      <c r="DD876" s="17"/>
      <c r="DE876" s="17"/>
      <c r="DF876" s="17"/>
      <c r="DG876" s="17"/>
      <c r="DH876" s="17"/>
      <c r="DI876" s="17"/>
      <c r="DJ876" s="17"/>
      <c r="DK876" s="17"/>
      <c r="DL876" s="17"/>
      <c r="DM876" s="17"/>
      <c r="DN876" s="17"/>
      <c r="DO876" s="17"/>
      <c r="DP876" s="17"/>
      <c r="DQ876" s="17"/>
      <c r="DR876" s="17"/>
      <c r="DS876" s="17"/>
      <c r="DT876" s="17"/>
      <c r="DU876" s="17"/>
      <c r="DV876" s="17"/>
      <c r="DW876" s="17"/>
      <c r="DX876" s="17"/>
      <c r="DY876" s="17"/>
      <c r="DZ876" s="17"/>
      <c r="EA876" s="17"/>
      <c r="EB876" s="17"/>
    </row>
    <row r="877" spans="2:132" x14ac:dyDescent="0.25"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7"/>
      <c r="BS877" s="17"/>
      <c r="BT877" s="17"/>
      <c r="BU877" s="17"/>
      <c r="BV877" s="17"/>
      <c r="BW877" s="17"/>
      <c r="BX877" s="17"/>
      <c r="BY877" s="17"/>
      <c r="BZ877" s="17"/>
      <c r="CA877" s="17"/>
      <c r="CB877" s="17"/>
      <c r="CC877" s="17"/>
      <c r="CD877" s="17"/>
      <c r="CE877" s="17"/>
      <c r="CF877" s="17"/>
      <c r="CG877" s="17"/>
      <c r="CH877" s="17"/>
      <c r="CI877" s="17"/>
      <c r="CJ877" s="17"/>
      <c r="CK877" s="17"/>
      <c r="CL877" s="17"/>
      <c r="CM877" s="17"/>
      <c r="CN877" s="17"/>
      <c r="CO877" s="17"/>
      <c r="CP877" s="17"/>
      <c r="CQ877" s="17"/>
      <c r="CR877" s="17"/>
      <c r="CS877" s="17"/>
      <c r="CT877" s="17"/>
      <c r="CU877" s="17"/>
      <c r="CV877" s="17"/>
      <c r="CW877" s="17"/>
      <c r="CX877" s="17"/>
      <c r="CY877" s="17"/>
      <c r="CZ877" s="17"/>
      <c r="DA877" s="17"/>
      <c r="DB877" s="17"/>
      <c r="DC877" s="17"/>
      <c r="DD877" s="17"/>
      <c r="DE877" s="17"/>
      <c r="DF877" s="17"/>
      <c r="DG877" s="17"/>
      <c r="DH877" s="17"/>
      <c r="DI877" s="17"/>
      <c r="DJ877" s="17"/>
      <c r="DK877" s="17"/>
      <c r="DL877" s="17"/>
      <c r="DM877" s="17"/>
      <c r="DN877" s="17"/>
      <c r="DO877" s="17"/>
      <c r="DP877" s="17"/>
      <c r="DQ877" s="17"/>
      <c r="DR877" s="17"/>
      <c r="DS877" s="17"/>
      <c r="DT877" s="17"/>
      <c r="DU877" s="17"/>
      <c r="DV877" s="17"/>
      <c r="DW877" s="17"/>
      <c r="DX877" s="17"/>
      <c r="DY877" s="17"/>
      <c r="DZ877" s="17"/>
      <c r="EA877" s="17"/>
      <c r="EB877" s="17"/>
    </row>
    <row r="878" spans="2:132" x14ac:dyDescent="0.25"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7"/>
      <c r="BS878" s="17"/>
      <c r="BT878" s="17"/>
      <c r="BU878" s="17"/>
      <c r="BV878" s="17"/>
      <c r="BW878" s="17"/>
      <c r="BX878" s="17"/>
      <c r="BY878" s="17"/>
      <c r="BZ878" s="17"/>
      <c r="CA878" s="17"/>
      <c r="CB878" s="17"/>
      <c r="CC878" s="17"/>
      <c r="CD878" s="17"/>
      <c r="CE878" s="17"/>
      <c r="CF878" s="17"/>
      <c r="CG878" s="17"/>
      <c r="CH878" s="17"/>
      <c r="CI878" s="17"/>
      <c r="CJ878" s="17"/>
      <c r="CK878" s="17"/>
      <c r="CL878" s="17"/>
      <c r="CM878" s="17"/>
      <c r="CN878" s="17"/>
      <c r="CO878" s="17"/>
      <c r="CP878" s="17"/>
      <c r="CQ878" s="17"/>
      <c r="CR878" s="17"/>
      <c r="CS878" s="17"/>
      <c r="CT878" s="17"/>
      <c r="CU878" s="17"/>
      <c r="CV878" s="17"/>
      <c r="CW878" s="17"/>
      <c r="CX878" s="17"/>
      <c r="CY878" s="17"/>
      <c r="CZ878" s="17"/>
      <c r="DA878" s="17"/>
      <c r="DB878" s="17"/>
      <c r="DC878" s="17"/>
      <c r="DD878" s="17"/>
      <c r="DE878" s="17"/>
      <c r="DF878" s="17"/>
      <c r="DG878" s="17"/>
      <c r="DH878" s="17"/>
      <c r="DI878" s="17"/>
      <c r="DJ878" s="17"/>
      <c r="DK878" s="17"/>
      <c r="DL878" s="17"/>
      <c r="DM878" s="17"/>
      <c r="DN878" s="17"/>
      <c r="DO878" s="17"/>
      <c r="DP878" s="17"/>
      <c r="DQ878" s="17"/>
      <c r="DR878" s="17"/>
      <c r="DS878" s="17"/>
      <c r="DT878" s="17"/>
      <c r="DU878" s="17"/>
      <c r="DV878" s="17"/>
      <c r="DW878" s="17"/>
      <c r="DX878" s="17"/>
      <c r="DY878" s="17"/>
      <c r="DZ878" s="17"/>
      <c r="EA878" s="17"/>
      <c r="EB878" s="17"/>
    </row>
    <row r="879" spans="2:132" x14ac:dyDescent="0.25"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  <c r="BO879" s="17"/>
      <c r="BP879" s="17"/>
      <c r="BQ879" s="17"/>
      <c r="BR879" s="17"/>
      <c r="BS879" s="17"/>
      <c r="BT879" s="17"/>
      <c r="BU879" s="17"/>
      <c r="BV879" s="17"/>
      <c r="BW879" s="17"/>
      <c r="BX879" s="17"/>
      <c r="BY879" s="17"/>
      <c r="BZ879" s="17"/>
      <c r="CA879" s="17"/>
      <c r="CB879" s="17"/>
      <c r="CC879" s="17"/>
      <c r="CD879" s="17"/>
      <c r="CE879" s="17"/>
      <c r="CF879" s="17"/>
      <c r="CG879" s="17"/>
      <c r="CH879" s="17"/>
      <c r="CI879" s="17"/>
      <c r="CJ879" s="17"/>
      <c r="CK879" s="17"/>
      <c r="CL879" s="17"/>
      <c r="CM879" s="17"/>
      <c r="CN879" s="17"/>
      <c r="CO879" s="17"/>
      <c r="CP879" s="17"/>
      <c r="CQ879" s="17"/>
      <c r="CR879" s="17"/>
      <c r="CS879" s="17"/>
      <c r="CT879" s="17"/>
      <c r="CU879" s="17"/>
      <c r="CV879" s="17"/>
      <c r="CW879" s="17"/>
      <c r="CX879" s="17"/>
      <c r="CY879" s="17"/>
      <c r="CZ879" s="17"/>
      <c r="DA879" s="17"/>
      <c r="DB879" s="17"/>
      <c r="DC879" s="17"/>
      <c r="DD879" s="17"/>
      <c r="DE879" s="17"/>
      <c r="DF879" s="17"/>
      <c r="DG879" s="17"/>
      <c r="DH879" s="17"/>
      <c r="DI879" s="17"/>
      <c r="DJ879" s="17"/>
      <c r="DK879" s="17"/>
      <c r="DL879" s="17"/>
      <c r="DM879" s="17"/>
      <c r="DN879" s="17"/>
      <c r="DO879" s="17"/>
      <c r="DP879" s="17"/>
      <c r="DQ879" s="17"/>
      <c r="DR879" s="17"/>
      <c r="DS879" s="17"/>
      <c r="DT879" s="17"/>
      <c r="DU879" s="17"/>
      <c r="DV879" s="17"/>
      <c r="DW879" s="17"/>
      <c r="DX879" s="17"/>
      <c r="DY879" s="17"/>
      <c r="DZ879" s="17"/>
      <c r="EA879" s="17"/>
      <c r="EB879" s="17"/>
    </row>
    <row r="880" spans="2:132" x14ac:dyDescent="0.25"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7"/>
      <c r="BS880" s="17"/>
      <c r="BT880" s="17"/>
      <c r="BU880" s="17"/>
      <c r="BV880" s="17"/>
      <c r="BW880" s="17"/>
      <c r="BX880" s="17"/>
      <c r="BY880" s="17"/>
      <c r="BZ880" s="17"/>
      <c r="CA880" s="17"/>
      <c r="CB880" s="17"/>
      <c r="CC880" s="17"/>
      <c r="CD880" s="17"/>
      <c r="CE880" s="17"/>
      <c r="CF880" s="17"/>
      <c r="CG880" s="17"/>
      <c r="CH880" s="17"/>
      <c r="CI880" s="17"/>
      <c r="CJ880" s="17"/>
      <c r="CK880" s="17"/>
      <c r="CL880" s="17"/>
      <c r="CM880" s="17"/>
      <c r="CN880" s="17"/>
      <c r="CO880" s="17"/>
      <c r="CP880" s="17"/>
      <c r="CQ880" s="17"/>
      <c r="CR880" s="17"/>
      <c r="CS880" s="17"/>
      <c r="CT880" s="17"/>
      <c r="CU880" s="17"/>
      <c r="CV880" s="17"/>
      <c r="CW880" s="17"/>
      <c r="CX880" s="17"/>
      <c r="CY880" s="17"/>
      <c r="CZ880" s="17"/>
      <c r="DA880" s="17"/>
      <c r="DB880" s="17"/>
      <c r="DC880" s="17"/>
      <c r="DD880" s="17"/>
      <c r="DE880" s="17"/>
      <c r="DF880" s="17"/>
      <c r="DG880" s="17"/>
      <c r="DH880" s="17"/>
      <c r="DI880" s="17"/>
      <c r="DJ880" s="17"/>
      <c r="DK880" s="17"/>
      <c r="DL880" s="17"/>
      <c r="DM880" s="17"/>
      <c r="DN880" s="17"/>
      <c r="DO880" s="17"/>
      <c r="DP880" s="17"/>
      <c r="DQ880" s="17"/>
      <c r="DR880" s="17"/>
      <c r="DS880" s="17"/>
      <c r="DT880" s="17"/>
      <c r="DU880" s="17"/>
      <c r="DV880" s="17"/>
      <c r="DW880" s="17"/>
      <c r="DX880" s="17"/>
      <c r="DY880" s="17"/>
      <c r="DZ880" s="17"/>
      <c r="EA880" s="17"/>
      <c r="EB880" s="17"/>
    </row>
    <row r="881" spans="2:132" x14ac:dyDescent="0.25"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7"/>
      <c r="BS881" s="17"/>
      <c r="BT881" s="17"/>
      <c r="BU881" s="17"/>
      <c r="BV881" s="17"/>
      <c r="BW881" s="17"/>
      <c r="BX881" s="17"/>
      <c r="BY881" s="17"/>
      <c r="BZ881" s="17"/>
      <c r="CA881" s="17"/>
      <c r="CB881" s="17"/>
      <c r="CC881" s="17"/>
      <c r="CD881" s="17"/>
      <c r="CE881" s="17"/>
      <c r="CF881" s="17"/>
      <c r="CG881" s="17"/>
      <c r="CH881" s="17"/>
      <c r="CI881" s="17"/>
      <c r="CJ881" s="17"/>
      <c r="CK881" s="17"/>
      <c r="CL881" s="17"/>
      <c r="CM881" s="17"/>
      <c r="CN881" s="17"/>
      <c r="CO881" s="17"/>
      <c r="CP881" s="17"/>
      <c r="CQ881" s="17"/>
      <c r="CR881" s="17"/>
      <c r="CS881" s="17"/>
      <c r="CT881" s="17"/>
      <c r="CU881" s="17"/>
      <c r="CV881" s="17"/>
      <c r="CW881" s="17"/>
      <c r="CX881" s="17"/>
      <c r="CY881" s="17"/>
      <c r="CZ881" s="17"/>
      <c r="DA881" s="17"/>
      <c r="DB881" s="17"/>
      <c r="DC881" s="17"/>
      <c r="DD881" s="17"/>
      <c r="DE881" s="17"/>
      <c r="DF881" s="17"/>
      <c r="DG881" s="17"/>
      <c r="DH881" s="17"/>
      <c r="DI881" s="17"/>
      <c r="DJ881" s="17"/>
      <c r="DK881" s="17"/>
      <c r="DL881" s="17"/>
      <c r="DM881" s="17"/>
      <c r="DN881" s="17"/>
      <c r="DO881" s="17"/>
      <c r="DP881" s="17"/>
      <c r="DQ881" s="17"/>
      <c r="DR881" s="17"/>
      <c r="DS881" s="17"/>
      <c r="DT881" s="17"/>
      <c r="DU881" s="17"/>
      <c r="DV881" s="17"/>
      <c r="DW881" s="17"/>
      <c r="DX881" s="17"/>
      <c r="DY881" s="17"/>
      <c r="DZ881" s="17"/>
      <c r="EA881" s="17"/>
      <c r="EB881" s="17"/>
    </row>
    <row r="882" spans="2:132" x14ac:dyDescent="0.25"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  <c r="BR882" s="17"/>
      <c r="BS882" s="17"/>
      <c r="BT882" s="17"/>
      <c r="BU882" s="17"/>
      <c r="BV882" s="17"/>
      <c r="BW882" s="17"/>
      <c r="BX882" s="17"/>
      <c r="BY882" s="17"/>
      <c r="BZ882" s="17"/>
      <c r="CA882" s="17"/>
      <c r="CB882" s="17"/>
      <c r="CC882" s="17"/>
      <c r="CD882" s="17"/>
      <c r="CE882" s="17"/>
      <c r="CF882" s="17"/>
      <c r="CG882" s="17"/>
      <c r="CH882" s="17"/>
      <c r="CI882" s="17"/>
      <c r="CJ882" s="17"/>
      <c r="CK882" s="17"/>
      <c r="CL882" s="17"/>
      <c r="CM882" s="17"/>
      <c r="CN882" s="17"/>
      <c r="CO882" s="17"/>
      <c r="CP882" s="17"/>
      <c r="CQ882" s="17"/>
      <c r="CR882" s="17"/>
      <c r="CS882" s="17"/>
      <c r="CT882" s="17"/>
      <c r="CU882" s="17"/>
      <c r="CV882" s="17"/>
      <c r="CW882" s="17"/>
      <c r="CX882" s="17"/>
      <c r="CY882" s="17"/>
      <c r="CZ882" s="17"/>
      <c r="DA882" s="17"/>
      <c r="DB882" s="17"/>
      <c r="DC882" s="17"/>
      <c r="DD882" s="17"/>
      <c r="DE882" s="17"/>
      <c r="DF882" s="17"/>
      <c r="DG882" s="17"/>
      <c r="DH882" s="17"/>
      <c r="DI882" s="17"/>
      <c r="DJ882" s="17"/>
      <c r="DK882" s="17"/>
      <c r="DL882" s="17"/>
      <c r="DM882" s="17"/>
      <c r="DN882" s="17"/>
      <c r="DO882" s="17"/>
      <c r="DP882" s="17"/>
      <c r="DQ882" s="17"/>
      <c r="DR882" s="17"/>
      <c r="DS882" s="17"/>
      <c r="DT882" s="17"/>
      <c r="DU882" s="17"/>
      <c r="DV882" s="17"/>
      <c r="DW882" s="17"/>
      <c r="DX882" s="17"/>
      <c r="DY882" s="17"/>
      <c r="DZ882" s="17"/>
      <c r="EA882" s="17"/>
      <c r="EB882" s="17"/>
    </row>
    <row r="883" spans="2:132" x14ac:dyDescent="0.25"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7"/>
      <c r="BS883" s="17"/>
      <c r="BT883" s="17"/>
      <c r="BU883" s="17"/>
      <c r="BV883" s="17"/>
      <c r="BW883" s="17"/>
      <c r="BX883" s="17"/>
      <c r="BY883" s="17"/>
      <c r="BZ883" s="17"/>
      <c r="CA883" s="17"/>
      <c r="CB883" s="17"/>
      <c r="CC883" s="17"/>
      <c r="CD883" s="17"/>
      <c r="CE883" s="17"/>
      <c r="CF883" s="17"/>
      <c r="CG883" s="17"/>
      <c r="CH883" s="17"/>
      <c r="CI883" s="17"/>
      <c r="CJ883" s="17"/>
      <c r="CK883" s="17"/>
      <c r="CL883" s="17"/>
      <c r="CM883" s="17"/>
      <c r="CN883" s="17"/>
      <c r="CO883" s="17"/>
      <c r="CP883" s="17"/>
      <c r="CQ883" s="17"/>
      <c r="CR883" s="17"/>
      <c r="CS883" s="17"/>
      <c r="CT883" s="17"/>
      <c r="CU883" s="17"/>
      <c r="CV883" s="17"/>
      <c r="CW883" s="17"/>
      <c r="CX883" s="17"/>
      <c r="CY883" s="17"/>
      <c r="CZ883" s="17"/>
      <c r="DA883" s="17"/>
      <c r="DB883" s="17"/>
      <c r="DC883" s="17"/>
      <c r="DD883" s="17"/>
      <c r="DE883" s="17"/>
      <c r="DF883" s="17"/>
      <c r="DG883" s="17"/>
      <c r="DH883" s="17"/>
      <c r="DI883" s="17"/>
      <c r="DJ883" s="17"/>
      <c r="DK883" s="17"/>
      <c r="DL883" s="17"/>
      <c r="DM883" s="17"/>
      <c r="DN883" s="17"/>
      <c r="DO883" s="17"/>
      <c r="DP883" s="17"/>
      <c r="DQ883" s="17"/>
      <c r="DR883" s="17"/>
      <c r="DS883" s="17"/>
      <c r="DT883" s="17"/>
      <c r="DU883" s="17"/>
      <c r="DV883" s="17"/>
      <c r="DW883" s="17"/>
      <c r="DX883" s="17"/>
      <c r="DY883" s="17"/>
      <c r="DZ883" s="17"/>
      <c r="EA883" s="17"/>
      <c r="EB883" s="17"/>
    </row>
    <row r="884" spans="2:132" x14ac:dyDescent="0.25"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7"/>
      <c r="CA884" s="17"/>
      <c r="CB884" s="17"/>
      <c r="CC884" s="17"/>
      <c r="CD884" s="17"/>
      <c r="CE884" s="17"/>
      <c r="CF884" s="17"/>
      <c r="CG884" s="17"/>
      <c r="CH884" s="17"/>
      <c r="CI884" s="17"/>
      <c r="CJ884" s="17"/>
      <c r="CK884" s="17"/>
      <c r="CL884" s="17"/>
      <c r="CM884" s="17"/>
      <c r="CN884" s="17"/>
      <c r="CO884" s="17"/>
      <c r="CP884" s="17"/>
      <c r="CQ884" s="17"/>
      <c r="CR884" s="17"/>
      <c r="CS884" s="17"/>
      <c r="CT884" s="17"/>
      <c r="CU884" s="17"/>
      <c r="CV884" s="17"/>
      <c r="CW884" s="17"/>
      <c r="CX884" s="17"/>
      <c r="CY884" s="17"/>
      <c r="CZ884" s="17"/>
      <c r="DA884" s="17"/>
      <c r="DB884" s="17"/>
      <c r="DC884" s="17"/>
      <c r="DD884" s="17"/>
      <c r="DE884" s="17"/>
      <c r="DF884" s="17"/>
      <c r="DG884" s="17"/>
      <c r="DH884" s="17"/>
      <c r="DI884" s="17"/>
      <c r="DJ884" s="17"/>
      <c r="DK884" s="17"/>
      <c r="DL884" s="17"/>
      <c r="DM884" s="17"/>
      <c r="DN884" s="17"/>
      <c r="DO884" s="17"/>
      <c r="DP884" s="17"/>
      <c r="DQ884" s="17"/>
      <c r="DR884" s="17"/>
      <c r="DS884" s="17"/>
      <c r="DT884" s="17"/>
      <c r="DU884" s="17"/>
      <c r="DV884" s="17"/>
      <c r="DW884" s="17"/>
      <c r="DX884" s="17"/>
      <c r="DY884" s="17"/>
      <c r="DZ884" s="17"/>
      <c r="EA884" s="17"/>
      <c r="EB884" s="17"/>
    </row>
    <row r="885" spans="2:132" x14ac:dyDescent="0.25"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7"/>
      <c r="CA885" s="17"/>
      <c r="CB885" s="17"/>
      <c r="CC885" s="17"/>
      <c r="CD885" s="17"/>
      <c r="CE885" s="17"/>
      <c r="CF885" s="17"/>
      <c r="CG885" s="17"/>
      <c r="CH885" s="17"/>
      <c r="CI885" s="17"/>
      <c r="CJ885" s="17"/>
      <c r="CK885" s="17"/>
      <c r="CL885" s="17"/>
      <c r="CM885" s="17"/>
      <c r="CN885" s="17"/>
      <c r="CO885" s="17"/>
      <c r="CP885" s="17"/>
      <c r="CQ885" s="17"/>
      <c r="CR885" s="17"/>
      <c r="CS885" s="17"/>
      <c r="CT885" s="17"/>
      <c r="CU885" s="17"/>
      <c r="CV885" s="17"/>
      <c r="CW885" s="17"/>
      <c r="CX885" s="17"/>
      <c r="CY885" s="17"/>
      <c r="CZ885" s="17"/>
      <c r="DA885" s="17"/>
      <c r="DB885" s="17"/>
      <c r="DC885" s="17"/>
      <c r="DD885" s="17"/>
      <c r="DE885" s="17"/>
      <c r="DF885" s="17"/>
      <c r="DG885" s="17"/>
      <c r="DH885" s="17"/>
      <c r="DI885" s="17"/>
      <c r="DJ885" s="17"/>
      <c r="DK885" s="17"/>
      <c r="DL885" s="17"/>
      <c r="DM885" s="17"/>
      <c r="DN885" s="17"/>
      <c r="DO885" s="17"/>
      <c r="DP885" s="17"/>
      <c r="DQ885" s="17"/>
      <c r="DR885" s="17"/>
      <c r="DS885" s="17"/>
      <c r="DT885" s="17"/>
      <c r="DU885" s="17"/>
      <c r="DV885" s="17"/>
      <c r="DW885" s="17"/>
      <c r="DX885" s="17"/>
      <c r="DY885" s="17"/>
      <c r="DZ885" s="17"/>
      <c r="EA885" s="17"/>
      <c r="EB885" s="17"/>
    </row>
    <row r="886" spans="2:132" x14ac:dyDescent="0.25"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  <c r="BO886" s="17"/>
      <c r="BP886" s="17"/>
      <c r="BQ886" s="17"/>
      <c r="BR886" s="17"/>
      <c r="BS886" s="17"/>
      <c r="BT886" s="17"/>
      <c r="BU886" s="17"/>
      <c r="BV886" s="17"/>
      <c r="BW886" s="17"/>
      <c r="BX886" s="17"/>
      <c r="BY886" s="17"/>
      <c r="BZ886" s="17"/>
      <c r="CA886" s="17"/>
      <c r="CB886" s="17"/>
      <c r="CC886" s="17"/>
      <c r="CD886" s="17"/>
      <c r="CE886" s="17"/>
      <c r="CF886" s="17"/>
      <c r="CG886" s="17"/>
      <c r="CH886" s="17"/>
      <c r="CI886" s="17"/>
      <c r="CJ886" s="17"/>
      <c r="CK886" s="17"/>
      <c r="CL886" s="17"/>
      <c r="CM886" s="17"/>
      <c r="CN886" s="17"/>
      <c r="CO886" s="17"/>
      <c r="CP886" s="17"/>
      <c r="CQ886" s="17"/>
      <c r="CR886" s="17"/>
      <c r="CS886" s="17"/>
      <c r="CT886" s="17"/>
      <c r="CU886" s="17"/>
      <c r="CV886" s="17"/>
      <c r="CW886" s="17"/>
      <c r="CX886" s="17"/>
      <c r="CY886" s="17"/>
      <c r="CZ886" s="17"/>
      <c r="DA886" s="17"/>
      <c r="DB886" s="17"/>
      <c r="DC886" s="17"/>
      <c r="DD886" s="17"/>
      <c r="DE886" s="17"/>
      <c r="DF886" s="17"/>
      <c r="DG886" s="17"/>
      <c r="DH886" s="17"/>
      <c r="DI886" s="17"/>
      <c r="DJ886" s="17"/>
      <c r="DK886" s="17"/>
      <c r="DL886" s="17"/>
      <c r="DM886" s="17"/>
      <c r="DN886" s="17"/>
      <c r="DO886" s="17"/>
      <c r="DP886" s="17"/>
      <c r="DQ886" s="17"/>
      <c r="DR886" s="17"/>
      <c r="DS886" s="17"/>
      <c r="DT886" s="17"/>
      <c r="DU886" s="17"/>
      <c r="DV886" s="17"/>
      <c r="DW886" s="17"/>
      <c r="DX886" s="17"/>
      <c r="DY886" s="17"/>
      <c r="DZ886" s="17"/>
      <c r="EA886" s="17"/>
      <c r="EB886" s="17"/>
    </row>
    <row r="887" spans="2:132" x14ac:dyDescent="0.25"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7"/>
      <c r="BS887" s="17"/>
      <c r="BT887" s="17"/>
      <c r="BU887" s="17"/>
      <c r="BV887" s="17"/>
      <c r="BW887" s="17"/>
      <c r="BX887" s="17"/>
      <c r="BY887" s="17"/>
      <c r="BZ887" s="17"/>
      <c r="CA887" s="17"/>
      <c r="CB887" s="17"/>
      <c r="CC887" s="17"/>
      <c r="CD887" s="17"/>
      <c r="CE887" s="17"/>
      <c r="CF887" s="17"/>
      <c r="CG887" s="17"/>
      <c r="CH887" s="17"/>
      <c r="CI887" s="17"/>
      <c r="CJ887" s="17"/>
      <c r="CK887" s="17"/>
      <c r="CL887" s="17"/>
      <c r="CM887" s="17"/>
      <c r="CN887" s="17"/>
      <c r="CO887" s="17"/>
      <c r="CP887" s="17"/>
      <c r="CQ887" s="17"/>
      <c r="CR887" s="17"/>
      <c r="CS887" s="17"/>
      <c r="CT887" s="17"/>
      <c r="CU887" s="17"/>
      <c r="CV887" s="17"/>
      <c r="CW887" s="17"/>
      <c r="CX887" s="17"/>
      <c r="CY887" s="17"/>
      <c r="CZ887" s="17"/>
      <c r="DA887" s="17"/>
      <c r="DB887" s="17"/>
      <c r="DC887" s="17"/>
      <c r="DD887" s="17"/>
      <c r="DE887" s="17"/>
      <c r="DF887" s="17"/>
      <c r="DG887" s="17"/>
      <c r="DH887" s="17"/>
      <c r="DI887" s="17"/>
      <c r="DJ887" s="17"/>
      <c r="DK887" s="17"/>
      <c r="DL887" s="17"/>
      <c r="DM887" s="17"/>
      <c r="DN887" s="17"/>
      <c r="DO887" s="17"/>
      <c r="DP887" s="17"/>
      <c r="DQ887" s="17"/>
      <c r="DR887" s="17"/>
      <c r="DS887" s="17"/>
      <c r="DT887" s="17"/>
      <c r="DU887" s="17"/>
      <c r="DV887" s="17"/>
      <c r="DW887" s="17"/>
      <c r="DX887" s="17"/>
      <c r="DY887" s="17"/>
      <c r="DZ887" s="17"/>
      <c r="EA887" s="17"/>
      <c r="EB887" s="17"/>
    </row>
    <row r="888" spans="2:132" x14ac:dyDescent="0.25"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7"/>
      <c r="BS888" s="17"/>
      <c r="BT888" s="17"/>
      <c r="BU888" s="17"/>
      <c r="BV888" s="17"/>
      <c r="BW888" s="17"/>
      <c r="BX888" s="17"/>
      <c r="BY888" s="17"/>
      <c r="BZ888" s="17"/>
      <c r="CA888" s="17"/>
      <c r="CB888" s="17"/>
      <c r="CC888" s="17"/>
      <c r="CD888" s="17"/>
      <c r="CE888" s="17"/>
      <c r="CF888" s="17"/>
      <c r="CG888" s="17"/>
      <c r="CH888" s="17"/>
      <c r="CI888" s="17"/>
      <c r="CJ888" s="17"/>
      <c r="CK888" s="17"/>
      <c r="CL888" s="17"/>
      <c r="CM888" s="17"/>
      <c r="CN888" s="17"/>
      <c r="CO888" s="17"/>
      <c r="CP888" s="17"/>
      <c r="CQ888" s="17"/>
      <c r="CR888" s="17"/>
      <c r="CS888" s="17"/>
      <c r="CT888" s="17"/>
      <c r="CU888" s="17"/>
      <c r="CV888" s="17"/>
      <c r="CW888" s="17"/>
      <c r="CX888" s="17"/>
      <c r="CY888" s="17"/>
      <c r="CZ888" s="17"/>
      <c r="DA888" s="17"/>
      <c r="DB888" s="17"/>
      <c r="DC888" s="17"/>
      <c r="DD888" s="17"/>
      <c r="DE888" s="17"/>
      <c r="DF888" s="17"/>
      <c r="DG888" s="17"/>
      <c r="DH888" s="17"/>
      <c r="DI888" s="17"/>
      <c r="DJ888" s="17"/>
      <c r="DK888" s="17"/>
      <c r="DL888" s="17"/>
      <c r="DM888" s="17"/>
      <c r="DN888" s="17"/>
      <c r="DO888" s="17"/>
      <c r="DP888" s="17"/>
      <c r="DQ888" s="17"/>
      <c r="DR888" s="17"/>
      <c r="DS888" s="17"/>
      <c r="DT888" s="17"/>
      <c r="DU888" s="17"/>
      <c r="DV888" s="17"/>
      <c r="DW888" s="17"/>
      <c r="DX888" s="17"/>
      <c r="DY888" s="17"/>
      <c r="DZ888" s="17"/>
      <c r="EA888" s="17"/>
      <c r="EB888" s="17"/>
    </row>
    <row r="889" spans="2:132" x14ac:dyDescent="0.25"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  <c r="BO889" s="17"/>
      <c r="BP889" s="17"/>
      <c r="BQ889" s="17"/>
      <c r="BR889" s="17"/>
      <c r="BS889" s="17"/>
      <c r="BT889" s="17"/>
      <c r="BU889" s="17"/>
      <c r="BV889" s="17"/>
      <c r="BW889" s="17"/>
      <c r="BX889" s="17"/>
      <c r="BY889" s="17"/>
      <c r="BZ889" s="17"/>
      <c r="CA889" s="17"/>
      <c r="CB889" s="17"/>
      <c r="CC889" s="17"/>
      <c r="CD889" s="17"/>
      <c r="CE889" s="17"/>
      <c r="CF889" s="17"/>
      <c r="CG889" s="17"/>
      <c r="CH889" s="17"/>
      <c r="CI889" s="17"/>
      <c r="CJ889" s="17"/>
      <c r="CK889" s="17"/>
      <c r="CL889" s="17"/>
      <c r="CM889" s="17"/>
      <c r="CN889" s="17"/>
      <c r="CO889" s="17"/>
      <c r="CP889" s="17"/>
      <c r="CQ889" s="17"/>
      <c r="CR889" s="17"/>
      <c r="CS889" s="17"/>
      <c r="CT889" s="17"/>
      <c r="CU889" s="17"/>
      <c r="CV889" s="17"/>
      <c r="CW889" s="17"/>
      <c r="CX889" s="17"/>
      <c r="CY889" s="17"/>
      <c r="CZ889" s="17"/>
      <c r="DA889" s="17"/>
      <c r="DB889" s="17"/>
      <c r="DC889" s="17"/>
      <c r="DD889" s="17"/>
      <c r="DE889" s="17"/>
      <c r="DF889" s="17"/>
      <c r="DG889" s="17"/>
      <c r="DH889" s="17"/>
      <c r="DI889" s="17"/>
      <c r="DJ889" s="17"/>
      <c r="DK889" s="17"/>
      <c r="DL889" s="17"/>
      <c r="DM889" s="17"/>
      <c r="DN889" s="17"/>
      <c r="DO889" s="17"/>
      <c r="DP889" s="17"/>
      <c r="DQ889" s="17"/>
      <c r="DR889" s="17"/>
      <c r="DS889" s="17"/>
      <c r="DT889" s="17"/>
      <c r="DU889" s="17"/>
      <c r="DV889" s="17"/>
      <c r="DW889" s="17"/>
      <c r="DX889" s="17"/>
      <c r="DY889" s="17"/>
      <c r="DZ889" s="17"/>
      <c r="EA889" s="17"/>
      <c r="EB889" s="17"/>
    </row>
    <row r="890" spans="2:132" x14ac:dyDescent="0.25"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7"/>
      <c r="BS890" s="17"/>
      <c r="BT890" s="17"/>
      <c r="BU890" s="17"/>
      <c r="BV890" s="17"/>
      <c r="BW890" s="17"/>
      <c r="BX890" s="17"/>
      <c r="BY890" s="17"/>
      <c r="BZ890" s="17"/>
      <c r="CA890" s="17"/>
      <c r="CB890" s="17"/>
      <c r="CC890" s="17"/>
      <c r="CD890" s="17"/>
      <c r="CE890" s="17"/>
      <c r="CF890" s="17"/>
      <c r="CG890" s="17"/>
      <c r="CH890" s="17"/>
      <c r="CI890" s="17"/>
      <c r="CJ890" s="17"/>
      <c r="CK890" s="17"/>
      <c r="CL890" s="17"/>
      <c r="CM890" s="17"/>
      <c r="CN890" s="17"/>
      <c r="CO890" s="17"/>
      <c r="CP890" s="17"/>
      <c r="CQ890" s="17"/>
      <c r="CR890" s="17"/>
      <c r="CS890" s="17"/>
      <c r="CT890" s="17"/>
      <c r="CU890" s="17"/>
      <c r="CV890" s="17"/>
      <c r="CW890" s="17"/>
      <c r="CX890" s="17"/>
      <c r="CY890" s="17"/>
      <c r="CZ890" s="17"/>
      <c r="DA890" s="17"/>
      <c r="DB890" s="17"/>
      <c r="DC890" s="17"/>
      <c r="DD890" s="17"/>
      <c r="DE890" s="17"/>
      <c r="DF890" s="17"/>
      <c r="DG890" s="17"/>
      <c r="DH890" s="17"/>
      <c r="DI890" s="17"/>
      <c r="DJ890" s="17"/>
      <c r="DK890" s="17"/>
      <c r="DL890" s="17"/>
      <c r="DM890" s="17"/>
      <c r="DN890" s="17"/>
      <c r="DO890" s="17"/>
      <c r="DP890" s="17"/>
      <c r="DQ890" s="17"/>
      <c r="DR890" s="17"/>
      <c r="DS890" s="17"/>
      <c r="DT890" s="17"/>
      <c r="DU890" s="17"/>
      <c r="DV890" s="17"/>
      <c r="DW890" s="17"/>
      <c r="DX890" s="17"/>
      <c r="DY890" s="17"/>
      <c r="DZ890" s="17"/>
      <c r="EA890" s="17"/>
      <c r="EB890" s="17"/>
    </row>
    <row r="891" spans="2:132" x14ac:dyDescent="0.25"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7"/>
      <c r="BS891" s="17"/>
      <c r="BT891" s="17"/>
      <c r="BU891" s="17"/>
      <c r="BV891" s="17"/>
      <c r="BW891" s="17"/>
      <c r="BX891" s="17"/>
      <c r="BY891" s="17"/>
      <c r="BZ891" s="17"/>
      <c r="CA891" s="17"/>
      <c r="CB891" s="17"/>
      <c r="CC891" s="17"/>
      <c r="CD891" s="17"/>
      <c r="CE891" s="17"/>
      <c r="CF891" s="17"/>
      <c r="CG891" s="17"/>
      <c r="CH891" s="17"/>
      <c r="CI891" s="17"/>
      <c r="CJ891" s="17"/>
      <c r="CK891" s="17"/>
      <c r="CL891" s="17"/>
      <c r="CM891" s="17"/>
      <c r="CN891" s="17"/>
      <c r="CO891" s="17"/>
      <c r="CP891" s="17"/>
      <c r="CQ891" s="17"/>
      <c r="CR891" s="17"/>
      <c r="CS891" s="17"/>
      <c r="CT891" s="17"/>
      <c r="CU891" s="17"/>
      <c r="CV891" s="17"/>
      <c r="CW891" s="17"/>
      <c r="CX891" s="17"/>
      <c r="CY891" s="17"/>
      <c r="CZ891" s="17"/>
      <c r="DA891" s="17"/>
      <c r="DB891" s="17"/>
      <c r="DC891" s="17"/>
      <c r="DD891" s="17"/>
      <c r="DE891" s="17"/>
      <c r="DF891" s="17"/>
      <c r="DG891" s="17"/>
      <c r="DH891" s="17"/>
      <c r="DI891" s="17"/>
      <c r="DJ891" s="17"/>
      <c r="DK891" s="17"/>
      <c r="DL891" s="17"/>
      <c r="DM891" s="17"/>
      <c r="DN891" s="17"/>
      <c r="DO891" s="17"/>
      <c r="DP891" s="17"/>
      <c r="DQ891" s="17"/>
      <c r="DR891" s="17"/>
      <c r="DS891" s="17"/>
      <c r="DT891" s="17"/>
      <c r="DU891" s="17"/>
      <c r="DV891" s="17"/>
      <c r="DW891" s="17"/>
      <c r="DX891" s="17"/>
      <c r="DY891" s="17"/>
      <c r="DZ891" s="17"/>
      <c r="EA891" s="17"/>
      <c r="EB891" s="17"/>
    </row>
    <row r="892" spans="2:132" x14ac:dyDescent="0.25"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7"/>
      <c r="CA892" s="17"/>
      <c r="CB892" s="17"/>
      <c r="CC892" s="17"/>
      <c r="CD892" s="17"/>
      <c r="CE892" s="17"/>
      <c r="CF892" s="17"/>
      <c r="CG892" s="17"/>
      <c r="CH892" s="17"/>
      <c r="CI892" s="17"/>
      <c r="CJ892" s="17"/>
      <c r="CK892" s="17"/>
      <c r="CL892" s="17"/>
      <c r="CM892" s="17"/>
      <c r="CN892" s="17"/>
      <c r="CO892" s="17"/>
      <c r="CP892" s="17"/>
      <c r="CQ892" s="17"/>
      <c r="CR892" s="17"/>
      <c r="CS892" s="17"/>
      <c r="CT892" s="17"/>
      <c r="CU892" s="17"/>
      <c r="CV892" s="17"/>
      <c r="CW892" s="17"/>
      <c r="CX892" s="17"/>
      <c r="CY892" s="17"/>
      <c r="CZ892" s="17"/>
      <c r="DA892" s="17"/>
      <c r="DB892" s="17"/>
      <c r="DC892" s="17"/>
      <c r="DD892" s="17"/>
      <c r="DE892" s="17"/>
      <c r="DF892" s="17"/>
      <c r="DG892" s="17"/>
      <c r="DH892" s="17"/>
      <c r="DI892" s="17"/>
      <c r="DJ892" s="17"/>
      <c r="DK892" s="17"/>
      <c r="DL892" s="17"/>
      <c r="DM892" s="17"/>
      <c r="DN892" s="17"/>
      <c r="DO892" s="17"/>
      <c r="DP892" s="17"/>
      <c r="DQ892" s="17"/>
      <c r="DR892" s="17"/>
      <c r="DS892" s="17"/>
      <c r="DT892" s="17"/>
      <c r="DU892" s="17"/>
      <c r="DV892" s="17"/>
      <c r="DW892" s="17"/>
      <c r="DX892" s="17"/>
      <c r="DY892" s="17"/>
      <c r="DZ892" s="17"/>
      <c r="EA892" s="17"/>
      <c r="EB892" s="17"/>
    </row>
    <row r="893" spans="2:132" x14ac:dyDescent="0.25"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7"/>
      <c r="BS893" s="17"/>
      <c r="BT893" s="17"/>
      <c r="BU893" s="17"/>
      <c r="BV893" s="17"/>
      <c r="BW893" s="17"/>
      <c r="BX893" s="17"/>
      <c r="BY893" s="17"/>
      <c r="BZ893" s="17"/>
      <c r="CA893" s="17"/>
      <c r="CB893" s="17"/>
      <c r="CC893" s="17"/>
      <c r="CD893" s="17"/>
      <c r="CE893" s="17"/>
      <c r="CF893" s="17"/>
      <c r="CG893" s="17"/>
      <c r="CH893" s="17"/>
      <c r="CI893" s="17"/>
      <c r="CJ893" s="17"/>
      <c r="CK893" s="17"/>
      <c r="CL893" s="17"/>
      <c r="CM893" s="17"/>
      <c r="CN893" s="17"/>
      <c r="CO893" s="17"/>
      <c r="CP893" s="17"/>
      <c r="CQ893" s="17"/>
      <c r="CR893" s="17"/>
      <c r="CS893" s="17"/>
      <c r="CT893" s="17"/>
      <c r="CU893" s="17"/>
      <c r="CV893" s="17"/>
      <c r="CW893" s="17"/>
      <c r="CX893" s="17"/>
      <c r="CY893" s="17"/>
      <c r="CZ893" s="17"/>
      <c r="DA893" s="17"/>
      <c r="DB893" s="17"/>
      <c r="DC893" s="17"/>
      <c r="DD893" s="17"/>
      <c r="DE893" s="17"/>
      <c r="DF893" s="17"/>
      <c r="DG893" s="17"/>
      <c r="DH893" s="17"/>
      <c r="DI893" s="17"/>
      <c r="DJ893" s="17"/>
      <c r="DK893" s="17"/>
      <c r="DL893" s="17"/>
      <c r="DM893" s="17"/>
      <c r="DN893" s="17"/>
      <c r="DO893" s="17"/>
      <c r="DP893" s="17"/>
      <c r="DQ893" s="17"/>
      <c r="DR893" s="17"/>
      <c r="DS893" s="17"/>
      <c r="DT893" s="17"/>
      <c r="DU893" s="17"/>
      <c r="DV893" s="17"/>
      <c r="DW893" s="17"/>
      <c r="DX893" s="17"/>
      <c r="DY893" s="17"/>
      <c r="DZ893" s="17"/>
      <c r="EA893" s="17"/>
      <c r="EB893" s="17"/>
    </row>
    <row r="894" spans="2:132" x14ac:dyDescent="0.25"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  <c r="BR894" s="17"/>
      <c r="BS894" s="17"/>
      <c r="BT894" s="17"/>
      <c r="BU894" s="17"/>
      <c r="BV894" s="17"/>
      <c r="BW894" s="17"/>
      <c r="BX894" s="17"/>
      <c r="BY894" s="17"/>
      <c r="BZ894" s="17"/>
      <c r="CA894" s="17"/>
      <c r="CB894" s="17"/>
      <c r="CC894" s="17"/>
      <c r="CD894" s="17"/>
      <c r="CE894" s="17"/>
      <c r="CF894" s="17"/>
      <c r="CG894" s="17"/>
      <c r="CH894" s="17"/>
      <c r="CI894" s="17"/>
      <c r="CJ894" s="17"/>
      <c r="CK894" s="17"/>
      <c r="CL894" s="17"/>
      <c r="CM894" s="17"/>
      <c r="CN894" s="17"/>
      <c r="CO894" s="17"/>
      <c r="CP894" s="17"/>
      <c r="CQ894" s="17"/>
      <c r="CR894" s="17"/>
      <c r="CS894" s="17"/>
      <c r="CT894" s="17"/>
      <c r="CU894" s="17"/>
      <c r="CV894" s="17"/>
      <c r="CW894" s="17"/>
      <c r="CX894" s="17"/>
      <c r="CY894" s="17"/>
      <c r="CZ894" s="17"/>
      <c r="DA894" s="17"/>
      <c r="DB894" s="17"/>
      <c r="DC894" s="17"/>
      <c r="DD894" s="17"/>
      <c r="DE894" s="17"/>
      <c r="DF894" s="17"/>
      <c r="DG894" s="17"/>
      <c r="DH894" s="17"/>
      <c r="DI894" s="17"/>
      <c r="DJ894" s="17"/>
      <c r="DK894" s="17"/>
      <c r="DL894" s="17"/>
      <c r="DM894" s="17"/>
      <c r="DN894" s="17"/>
      <c r="DO894" s="17"/>
      <c r="DP894" s="17"/>
      <c r="DQ894" s="17"/>
      <c r="DR894" s="17"/>
      <c r="DS894" s="17"/>
      <c r="DT894" s="17"/>
      <c r="DU894" s="17"/>
      <c r="DV894" s="17"/>
      <c r="DW894" s="17"/>
      <c r="DX894" s="17"/>
      <c r="DY894" s="17"/>
      <c r="DZ894" s="17"/>
      <c r="EA894" s="17"/>
      <c r="EB894" s="17"/>
    </row>
    <row r="895" spans="2:132" x14ac:dyDescent="0.25"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7"/>
      <c r="BS895" s="17"/>
      <c r="BT895" s="17"/>
      <c r="BU895" s="17"/>
      <c r="BV895" s="17"/>
      <c r="BW895" s="17"/>
      <c r="BX895" s="17"/>
      <c r="BY895" s="17"/>
      <c r="BZ895" s="17"/>
      <c r="CA895" s="17"/>
      <c r="CB895" s="17"/>
      <c r="CC895" s="17"/>
      <c r="CD895" s="17"/>
      <c r="CE895" s="17"/>
      <c r="CF895" s="17"/>
      <c r="CG895" s="17"/>
      <c r="CH895" s="17"/>
      <c r="CI895" s="17"/>
      <c r="CJ895" s="17"/>
      <c r="CK895" s="17"/>
      <c r="CL895" s="17"/>
      <c r="CM895" s="17"/>
      <c r="CN895" s="17"/>
      <c r="CO895" s="17"/>
      <c r="CP895" s="17"/>
      <c r="CQ895" s="17"/>
      <c r="CR895" s="17"/>
      <c r="CS895" s="17"/>
      <c r="CT895" s="17"/>
      <c r="CU895" s="17"/>
      <c r="CV895" s="17"/>
      <c r="CW895" s="17"/>
      <c r="CX895" s="17"/>
      <c r="CY895" s="17"/>
      <c r="CZ895" s="17"/>
      <c r="DA895" s="17"/>
      <c r="DB895" s="17"/>
      <c r="DC895" s="17"/>
      <c r="DD895" s="17"/>
      <c r="DE895" s="17"/>
      <c r="DF895" s="17"/>
      <c r="DG895" s="17"/>
      <c r="DH895" s="17"/>
      <c r="DI895" s="17"/>
      <c r="DJ895" s="17"/>
      <c r="DK895" s="17"/>
      <c r="DL895" s="17"/>
      <c r="DM895" s="17"/>
      <c r="DN895" s="17"/>
      <c r="DO895" s="17"/>
      <c r="DP895" s="17"/>
      <c r="DQ895" s="17"/>
      <c r="DR895" s="17"/>
      <c r="DS895" s="17"/>
      <c r="DT895" s="17"/>
      <c r="DU895" s="17"/>
      <c r="DV895" s="17"/>
      <c r="DW895" s="17"/>
      <c r="DX895" s="17"/>
      <c r="DY895" s="17"/>
      <c r="DZ895" s="17"/>
      <c r="EA895" s="17"/>
      <c r="EB895" s="17"/>
    </row>
    <row r="896" spans="2:132" x14ac:dyDescent="0.25"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  <c r="BO896" s="17"/>
      <c r="BP896" s="17"/>
      <c r="BQ896" s="17"/>
      <c r="BR896" s="17"/>
      <c r="BS896" s="17"/>
      <c r="BT896" s="17"/>
      <c r="BU896" s="17"/>
      <c r="BV896" s="17"/>
      <c r="BW896" s="17"/>
      <c r="BX896" s="17"/>
      <c r="BY896" s="17"/>
      <c r="BZ896" s="17"/>
      <c r="CA896" s="17"/>
      <c r="CB896" s="17"/>
      <c r="CC896" s="17"/>
      <c r="CD896" s="17"/>
      <c r="CE896" s="17"/>
      <c r="CF896" s="17"/>
      <c r="CG896" s="17"/>
      <c r="CH896" s="17"/>
      <c r="CI896" s="17"/>
      <c r="CJ896" s="17"/>
      <c r="CK896" s="17"/>
      <c r="CL896" s="17"/>
      <c r="CM896" s="17"/>
      <c r="CN896" s="17"/>
      <c r="CO896" s="17"/>
      <c r="CP896" s="17"/>
      <c r="CQ896" s="17"/>
      <c r="CR896" s="17"/>
      <c r="CS896" s="17"/>
      <c r="CT896" s="17"/>
      <c r="CU896" s="17"/>
      <c r="CV896" s="17"/>
      <c r="CW896" s="17"/>
      <c r="CX896" s="17"/>
      <c r="CY896" s="17"/>
      <c r="CZ896" s="17"/>
      <c r="DA896" s="17"/>
      <c r="DB896" s="17"/>
      <c r="DC896" s="17"/>
      <c r="DD896" s="17"/>
      <c r="DE896" s="17"/>
      <c r="DF896" s="17"/>
      <c r="DG896" s="17"/>
      <c r="DH896" s="17"/>
      <c r="DI896" s="17"/>
      <c r="DJ896" s="17"/>
      <c r="DK896" s="17"/>
      <c r="DL896" s="17"/>
      <c r="DM896" s="17"/>
      <c r="DN896" s="17"/>
      <c r="DO896" s="17"/>
      <c r="DP896" s="17"/>
      <c r="DQ896" s="17"/>
      <c r="DR896" s="17"/>
      <c r="DS896" s="17"/>
      <c r="DT896" s="17"/>
      <c r="DU896" s="17"/>
      <c r="DV896" s="17"/>
      <c r="DW896" s="17"/>
      <c r="DX896" s="17"/>
      <c r="DY896" s="17"/>
      <c r="DZ896" s="17"/>
      <c r="EA896" s="17"/>
      <c r="EB896" s="17"/>
    </row>
    <row r="897" spans="2:132" x14ac:dyDescent="0.25"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  <c r="BO897" s="17"/>
      <c r="BP897" s="17"/>
      <c r="BQ897" s="17"/>
      <c r="BR897" s="17"/>
      <c r="BS897" s="17"/>
      <c r="BT897" s="17"/>
      <c r="BU897" s="17"/>
      <c r="BV897" s="17"/>
      <c r="BW897" s="17"/>
      <c r="BX897" s="17"/>
      <c r="BY897" s="17"/>
      <c r="BZ897" s="17"/>
      <c r="CA897" s="17"/>
      <c r="CB897" s="17"/>
      <c r="CC897" s="17"/>
      <c r="CD897" s="17"/>
      <c r="CE897" s="17"/>
      <c r="CF897" s="17"/>
      <c r="CG897" s="17"/>
      <c r="CH897" s="17"/>
      <c r="CI897" s="17"/>
      <c r="CJ897" s="17"/>
      <c r="CK897" s="17"/>
      <c r="CL897" s="17"/>
      <c r="CM897" s="17"/>
      <c r="CN897" s="17"/>
      <c r="CO897" s="17"/>
      <c r="CP897" s="17"/>
      <c r="CQ897" s="17"/>
      <c r="CR897" s="17"/>
      <c r="CS897" s="17"/>
      <c r="CT897" s="17"/>
      <c r="CU897" s="17"/>
      <c r="CV897" s="17"/>
      <c r="CW897" s="17"/>
      <c r="CX897" s="17"/>
      <c r="CY897" s="17"/>
      <c r="CZ897" s="17"/>
      <c r="DA897" s="17"/>
      <c r="DB897" s="17"/>
      <c r="DC897" s="17"/>
      <c r="DD897" s="17"/>
      <c r="DE897" s="17"/>
      <c r="DF897" s="17"/>
      <c r="DG897" s="17"/>
      <c r="DH897" s="17"/>
      <c r="DI897" s="17"/>
      <c r="DJ897" s="17"/>
      <c r="DK897" s="17"/>
      <c r="DL897" s="17"/>
      <c r="DM897" s="17"/>
      <c r="DN897" s="17"/>
      <c r="DO897" s="17"/>
      <c r="DP897" s="17"/>
      <c r="DQ897" s="17"/>
      <c r="DR897" s="17"/>
      <c r="DS897" s="17"/>
      <c r="DT897" s="17"/>
      <c r="DU897" s="17"/>
      <c r="DV897" s="17"/>
      <c r="DW897" s="17"/>
      <c r="DX897" s="17"/>
      <c r="DY897" s="17"/>
      <c r="DZ897" s="17"/>
      <c r="EA897" s="17"/>
      <c r="EB897" s="17"/>
    </row>
    <row r="898" spans="2:132" x14ac:dyDescent="0.25"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  <c r="BR898" s="17"/>
      <c r="BS898" s="17"/>
      <c r="BT898" s="17"/>
      <c r="BU898" s="17"/>
      <c r="BV898" s="17"/>
      <c r="BW898" s="17"/>
      <c r="BX898" s="17"/>
      <c r="BY898" s="17"/>
      <c r="BZ898" s="17"/>
      <c r="CA898" s="17"/>
      <c r="CB898" s="17"/>
      <c r="CC898" s="17"/>
      <c r="CD898" s="17"/>
      <c r="CE898" s="17"/>
      <c r="CF898" s="17"/>
      <c r="CG898" s="17"/>
      <c r="CH898" s="17"/>
      <c r="CI898" s="17"/>
      <c r="CJ898" s="17"/>
      <c r="CK898" s="17"/>
      <c r="CL898" s="17"/>
      <c r="CM898" s="17"/>
      <c r="CN898" s="17"/>
      <c r="CO898" s="17"/>
      <c r="CP898" s="17"/>
      <c r="CQ898" s="17"/>
      <c r="CR898" s="17"/>
      <c r="CS898" s="17"/>
      <c r="CT898" s="17"/>
      <c r="CU898" s="17"/>
      <c r="CV898" s="17"/>
      <c r="CW898" s="17"/>
      <c r="CX898" s="17"/>
      <c r="CY898" s="17"/>
      <c r="CZ898" s="17"/>
      <c r="DA898" s="17"/>
      <c r="DB898" s="17"/>
      <c r="DC898" s="17"/>
      <c r="DD898" s="17"/>
      <c r="DE898" s="17"/>
      <c r="DF898" s="17"/>
      <c r="DG898" s="17"/>
      <c r="DH898" s="17"/>
      <c r="DI898" s="17"/>
      <c r="DJ898" s="17"/>
      <c r="DK898" s="17"/>
      <c r="DL898" s="17"/>
      <c r="DM898" s="17"/>
      <c r="DN898" s="17"/>
      <c r="DO898" s="17"/>
      <c r="DP898" s="17"/>
      <c r="DQ898" s="17"/>
      <c r="DR898" s="17"/>
      <c r="DS898" s="17"/>
      <c r="DT898" s="17"/>
      <c r="DU898" s="17"/>
      <c r="DV898" s="17"/>
      <c r="DW898" s="17"/>
      <c r="DX898" s="17"/>
      <c r="DY898" s="17"/>
      <c r="DZ898" s="17"/>
      <c r="EA898" s="17"/>
      <c r="EB898" s="17"/>
    </row>
    <row r="899" spans="2:132" x14ac:dyDescent="0.25"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  <c r="BO899" s="17"/>
      <c r="BP899" s="17"/>
      <c r="BQ899" s="17"/>
      <c r="BR899" s="17"/>
      <c r="BS899" s="17"/>
      <c r="BT899" s="17"/>
      <c r="BU899" s="17"/>
      <c r="BV899" s="17"/>
      <c r="BW899" s="17"/>
      <c r="BX899" s="17"/>
      <c r="BY899" s="17"/>
      <c r="BZ899" s="17"/>
      <c r="CA899" s="17"/>
      <c r="CB899" s="17"/>
      <c r="CC899" s="17"/>
      <c r="CD899" s="17"/>
      <c r="CE899" s="17"/>
      <c r="CF899" s="17"/>
      <c r="CG899" s="17"/>
      <c r="CH899" s="17"/>
      <c r="CI899" s="17"/>
      <c r="CJ899" s="17"/>
      <c r="CK899" s="17"/>
      <c r="CL899" s="17"/>
      <c r="CM899" s="17"/>
      <c r="CN899" s="17"/>
      <c r="CO899" s="17"/>
      <c r="CP899" s="17"/>
      <c r="CQ899" s="17"/>
      <c r="CR899" s="17"/>
      <c r="CS899" s="17"/>
      <c r="CT899" s="17"/>
      <c r="CU899" s="17"/>
      <c r="CV899" s="17"/>
      <c r="CW899" s="17"/>
      <c r="CX899" s="17"/>
      <c r="CY899" s="17"/>
      <c r="CZ899" s="17"/>
      <c r="DA899" s="17"/>
      <c r="DB899" s="17"/>
      <c r="DC899" s="17"/>
      <c r="DD899" s="17"/>
      <c r="DE899" s="17"/>
      <c r="DF899" s="17"/>
      <c r="DG899" s="17"/>
      <c r="DH899" s="17"/>
      <c r="DI899" s="17"/>
      <c r="DJ899" s="17"/>
      <c r="DK899" s="17"/>
      <c r="DL899" s="17"/>
      <c r="DM899" s="17"/>
      <c r="DN899" s="17"/>
      <c r="DO899" s="17"/>
      <c r="DP899" s="17"/>
      <c r="DQ899" s="17"/>
      <c r="DR899" s="17"/>
      <c r="DS899" s="17"/>
      <c r="DT899" s="17"/>
      <c r="DU899" s="17"/>
      <c r="DV899" s="17"/>
      <c r="DW899" s="17"/>
      <c r="DX899" s="17"/>
      <c r="DY899" s="17"/>
      <c r="DZ899" s="17"/>
      <c r="EA899" s="17"/>
      <c r="EB899" s="17"/>
    </row>
    <row r="900" spans="2:132" x14ac:dyDescent="0.25"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  <c r="BO900" s="17"/>
      <c r="BP900" s="17"/>
      <c r="BQ900" s="17"/>
      <c r="BR900" s="17"/>
      <c r="BS900" s="17"/>
      <c r="BT900" s="17"/>
      <c r="BU900" s="17"/>
      <c r="BV900" s="17"/>
      <c r="BW900" s="17"/>
      <c r="BX900" s="17"/>
      <c r="BY900" s="17"/>
      <c r="BZ900" s="17"/>
      <c r="CA900" s="17"/>
      <c r="CB900" s="17"/>
      <c r="CC900" s="17"/>
      <c r="CD900" s="17"/>
      <c r="CE900" s="17"/>
      <c r="CF900" s="17"/>
      <c r="CG900" s="17"/>
      <c r="CH900" s="17"/>
      <c r="CI900" s="17"/>
      <c r="CJ900" s="17"/>
      <c r="CK900" s="17"/>
      <c r="CL900" s="17"/>
      <c r="CM900" s="17"/>
      <c r="CN900" s="17"/>
      <c r="CO900" s="17"/>
      <c r="CP900" s="17"/>
      <c r="CQ900" s="17"/>
      <c r="CR900" s="17"/>
      <c r="CS900" s="17"/>
      <c r="CT900" s="17"/>
      <c r="CU900" s="17"/>
      <c r="CV900" s="17"/>
      <c r="CW900" s="17"/>
      <c r="CX900" s="17"/>
      <c r="CY900" s="17"/>
      <c r="CZ900" s="17"/>
      <c r="DA900" s="17"/>
      <c r="DB900" s="17"/>
      <c r="DC900" s="17"/>
      <c r="DD900" s="17"/>
      <c r="DE900" s="17"/>
      <c r="DF900" s="17"/>
      <c r="DG900" s="17"/>
      <c r="DH900" s="17"/>
      <c r="DI900" s="17"/>
      <c r="DJ900" s="17"/>
      <c r="DK900" s="17"/>
      <c r="DL900" s="17"/>
      <c r="DM900" s="17"/>
      <c r="DN900" s="17"/>
      <c r="DO900" s="17"/>
      <c r="DP900" s="17"/>
      <c r="DQ900" s="17"/>
      <c r="DR900" s="17"/>
      <c r="DS900" s="17"/>
      <c r="DT900" s="17"/>
      <c r="DU900" s="17"/>
      <c r="DV900" s="17"/>
      <c r="DW900" s="17"/>
      <c r="DX900" s="17"/>
      <c r="DY900" s="17"/>
      <c r="DZ900" s="17"/>
      <c r="EA900" s="17"/>
      <c r="EB900" s="17"/>
    </row>
    <row r="901" spans="2:132" x14ac:dyDescent="0.25"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  <c r="BK901" s="17"/>
      <c r="BL901" s="17"/>
      <c r="BM901" s="17"/>
      <c r="BN901" s="17"/>
      <c r="BO901" s="17"/>
      <c r="BP901" s="17"/>
      <c r="BQ901" s="17"/>
      <c r="BR901" s="17"/>
      <c r="BS901" s="17"/>
      <c r="BT901" s="17"/>
      <c r="BU901" s="17"/>
      <c r="BV901" s="17"/>
      <c r="BW901" s="17"/>
      <c r="BX901" s="17"/>
      <c r="BY901" s="17"/>
      <c r="BZ901" s="17"/>
      <c r="CA901" s="17"/>
      <c r="CB901" s="17"/>
      <c r="CC901" s="17"/>
      <c r="CD901" s="17"/>
      <c r="CE901" s="17"/>
      <c r="CF901" s="17"/>
      <c r="CG901" s="17"/>
      <c r="CH901" s="17"/>
      <c r="CI901" s="17"/>
      <c r="CJ901" s="17"/>
      <c r="CK901" s="17"/>
      <c r="CL901" s="17"/>
      <c r="CM901" s="17"/>
      <c r="CN901" s="17"/>
      <c r="CO901" s="17"/>
      <c r="CP901" s="17"/>
      <c r="CQ901" s="17"/>
      <c r="CR901" s="17"/>
      <c r="CS901" s="17"/>
      <c r="CT901" s="17"/>
      <c r="CU901" s="17"/>
      <c r="CV901" s="17"/>
      <c r="CW901" s="17"/>
      <c r="CX901" s="17"/>
      <c r="CY901" s="17"/>
      <c r="CZ901" s="17"/>
      <c r="DA901" s="17"/>
      <c r="DB901" s="17"/>
      <c r="DC901" s="17"/>
      <c r="DD901" s="17"/>
      <c r="DE901" s="17"/>
      <c r="DF901" s="17"/>
      <c r="DG901" s="17"/>
      <c r="DH901" s="17"/>
      <c r="DI901" s="17"/>
      <c r="DJ901" s="17"/>
      <c r="DK901" s="17"/>
      <c r="DL901" s="17"/>
      <c r="DM901" s="17"/>
      <c r="DN901" s="17"/>
      <c r="DO901" s="17"/>
      <c r="DP901" s="17"/>
      <c r="DQ901" s="17"/>
      <c r="DR901" s="17"/>
      <c r="DS901" s="17"/>
      <c r="DT901" s="17"/>
      <c r="DU901" s="17"/>
      <c r="DV901" s="17"/>
      <c r="DW901" s="17"/>
      <c r="DX901" s="17"/>
      <c r="DY901" s="17"/>
      <c r="DZ901" s="17"/>
      <c r="EA901" s="17"/>
      <c r="EB901" s="17"/>
    </row>
    <row r="902" spans="2:132" x14ac:dyDescent="0.25"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  <c r="BR902" s="17"/>
      <c r="BS902" s="17"/>
      <c r="BT902" s="17"/>
      <c r="BU902" s="17"/>
      <c r="BV902" s="17"/>
      <c r="BW902" s="17"/>
      <c r="BX902" s="17"/>
      <c r="BY902" s="17"/>
      <c r="BZ902" s="17"/>
      <c r="CA902" s="17"/>
      <c r="CB902" s="17"/>
      <c r="CC902" s="17"/>
      <c r="CD902" s="17"/>
      <c r="CE902" s="17"/>
      <c r="CF902" s="17"/>
      <c r="CG902" s="17"/>
      <c r="CH902" s="17"/>
      <c r="CI902" s="17"/>
      <c r="CJ902" s="17"/>
      <c r="CK902" s="17"/>
      <c r="CL902" s="17"/>
      <c r="CM902" s="17"/>
      <c r="CN902" s="17"/>
      <c r="CO902" s="17"/>
      <c r="CP902" s="17"/>
      <c r="CQ902" s="17"/>
      <c r="CR902" s="17"/>
      <c r="CS902" s="17"/>
      <c r="CT902" s="17"/>
      <c r="CU902" s="17"/>
      <c r="CV902" s="17"/>
      <c r="CW902" s="17"/>
      <c r="CX902" s="17"/>
      <c r="CY902" s="17"/>
      <c r="CZ902" s="17"/>
      <c r="DA902" s="17"/>
      <c r="DB902" s="17"/>
      <c r="DC902" s="17"/>
      <c r="DD902" s="17"/>
      <c r="DE902" s="17"/>
      <c r="DF902" s="17"/>
      <c r="DG902" s="17"/>
      <c r="DH902" s="17"/>
      <c r="DI902" s="17"/>
      <c r="DJ902" s="17"/>
      <c r="DK902" s="17"/>
      <c r="DL902" s="17"/>
      <c r="DM902" s="17"/>
      <c r="DN902" s="17"/>
      <c r="DO902" s="17"/>
      <c r="DP902" s="17"/>
      <c r="DQ902" s="17"/>
      <c r="DR902" s="17"/>
      <c r="DS902" s="17"/>
      <c r="DT902" s="17"/>
      <c r="DU902" s="17"/>
      <c r="DV902" s="17"/>
      <c r="DW902" s="17"/>
      <c r="DX902" s="17"/>
      <c r="DY902" s="17"/>
      <c r="DZ902" s="17"/>
      <c r="EA902" s="17"/>
      <c r="EB902" s="17"/>
    </row>
    <row r="903" spans="2:132" x14ac:dyDescent="0.25"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  <c r="BG903" s="17"/>
      <c r="BH903" s="17"/>
      <c r="BI903" s="17"/>
      <c r="BJ903" s="17"/>
      <c r="BK903" s="17"/>
      <c r="BL903" s="17"/>
      <c r="BM903" s="17"/>
      <c r="BN903" s="17"/>
      <c r="BO903" s="17"/>
      <c r="BP903" s="17"/>
      <c r="BQ903" s="17"/>
      <c r="BR903" s="17"/>
      <c r="BS903" s="17"/>
      <c r="BT903" s="17"/>
      <c r="BU903" s="17"/>
      <c r="BV903" s="17"/>
      <c r="BW903" s="17"/>
      <c r="BX903" s="17"/>
      <c r="BY903" s="17"/>
      <c r="BZ903" s="17"/>
      <c r="CA903" s="17"/>
      <c r="CB903" s="17"/>
      <c r="CC903" s="17"/>
      <c r="CD903" s="17"/>
      <c r="CE903" s="17"/>
      <c r="CF903" s="17"/>
      <c r="CG903" s="17"/>
      <c r="CH903" s="17"/>
      <c r="CI903" s="17"/>
      <c r="CJ903" s="17"/>
      <c r="CK903" s="17"/>
      <c r="CL903" s="17"/>
      <c r="CM903" s="17"/>
      <c r="CN903" s="17"/>
      <c r="CO903" s="17"/>
      <c r="CP903" s="17"/>
      <c r="CQ903" s="17"/>
      <c r="CR903" s="17"/>
      <c r="CS903" s="17"/>
      <c r="CT903" s="17"/>
      <c r="CU903" s="17"/>
      <c r="CV903" s="17"/>
      <c r="CW903" s="17"/>
      <c r="CX903" s="17"/>
      <c r="CY903" s="17"/>
      <c r="CZ903" s="17"/>
      <c r="DA903" s="17"/>
      <c r="DB903" s="17"/>
      <c r="DC903" s="17"/>
      <c r="DD903" s="17"/>
      <c r="DE903" s="17"/>
      <c r="DF903" s="17"/>
      <c r="DG903" s="17"/>
      <c r="DH903" s="17"/>
      <c r="DI903" s="17"/>
      <c r="DJ903" s="17"/>
      <c r="DK903" s="17"/>
      <c r="DL903" s="17"/>
      <c r="DM903" s="17"/>
      <c r="DN903" s="17"/>
      <c r="DO903" s="17"/>
      <c r="DP903" s="17"/>
      <c r="DQ903" s="17"/>
      <c r="DR903" s="17"/>
      <c r="DS903" s="17"/>
      <c r="DT903" s="17"/>
      <c r="DU903" s="17"/>
      <c r="DV903" s="17"/>
      <c r="DW903" s="17"/>
      <c r="DX903" s="17"/>
      <c r="DY903" s="17"/>
      <c r="DZ903" s="17"/>
      <c r="EA903" s="17"/>
      <c r="EB903" s="17"/>
    </row>
    <row r="904" spans="2:132" x14ac:dyDescent="0.25"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  <c r="BO904" s="17"/>
      <c r="BP904" s="17"/>
      <c r="BQ904" s="17"/>
      <c r="BR904" s="17"/>
      <c r="BS904" s="17"/>
      <c r="BT904" s="17"/>
      <c r="BU904" s="17"/>
      <c r="BV904" s="17"/>
      <c r="BW904" s="17"/>
      <c r="BX904" s="17"/>
      <c r="BY904" s="17"/>
      <c r="BZ904" s="17"/>
      <c r="CA904" s="17"/>
      <c r="CB904" s="17"/>
      <c r="CC904" s="17"/>
      <c r="CD904" s="17"/>
      <c r="CE904" s="17"/>
      <c r="CF904" s="17"/>
      <c r="CG904" s="17"/>
      <c r="CH904" s="17"/>
      <c r="CI904" s="17"/>
      <c r="CJ904" s="17"/>
      <c r="CK904" s="17"/>
      <c r="CL904" s="17"/>
      <c r="CM904" s="17"/>
      <c r="CN904" s="17"/>
      <c r="CO904" s="17"/>
      <c r="CP904" s="17"/>
      <c r="CQ904" s="17"/>
      <c r="CR904" s="17"/>
      <c r="CS904" s="17"/>
      <c r="CT904" s="17"/>
      <c r="CU904" s="17"/>
      <c r="CV904" s="17"/>
      <c r="CW904" s="17"/>
      <c r="CX904" s="17"/>
      <c r="CY904" s="17"/>
      <c r="CZ904" s="17"/>
      <c r="DA904" s="17"/>
      <c r="DB904" s="17"/>
      <c r="DC904" s="17"/>
      <c r="DD904" s="17"/>
      <c r="DE904" s="17"/>
      <c r="DF904" s="17"/>
      <c r="DG904" s="17"/>
      <c r="DH904" s="17"/>
      <c r="DI904" s="17"/>
      <c r="DJ904" s="17"/>
      <c r="DK904" s="17"/>
      <c r="DL904" s="17"/>
      <c r="DM904" s="17"/>
      <c r="DN904" s="17"/>
      <c r="DO904" s="17"/>
      <c r="DP904" s="17"/>
      <c r="DQ904" s="17"/>
      <c r="DR904" s="17"/>
      <c r="DS904" s="17"/>
      <c r="DT904" s="17"/>
      <c r="DU904" s="17"/>
      <c r="DV904" s="17"/>
      <c r="DW904" s="17"/>
      <c r="DX904" s="17"/>
      <c r="DY904" s="17"/>
      <c r="DZ904" s="17"/>
      <c r="EA904" s="17"/>
      <c r="EB904" s="17"/>
    </row>
    <row r="905" spans="2:132" x14ac:dyDescent="0.25"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  <c r="BJ905" s="17"/>
      <c r="BK905" s="17"/>
      <c r="BL905" s="17"/>
      <c r="BM905" s="17"/>
      <c r="BN905" s="17"/>
      <c r="BO905" s="17"/>
      <c r="BP905" s="17"/>
      <c r="BQ905" s="17"/>
      <c r="BR905" s="17"/>
      <c r="BS905" s="17"/>
      <c r="BT905" s="17"/>
      <c r="BU905" s="17"/>
      <c r="BV905" s="17"/>
      <c r="BW905" s="17"/>
      <c r="BX905" s="17"/>
      <c r="BY905" s="17"/>
      <c r="BZ905" s="17"/>
      <c r="CA905" s="17"/>
      <c r="CB905" s="17"/>
      <c r="CC905" s="17"/>
      <c r="CD905" s="17"/>
      <c r="CE905" s="17"/>
      <c r="CF905" s="17"/>
      <c r="CG905" s="17"/>
      <c r="CH905" s="17"/>
      <c r="CI905" s="17"/>
      <c r="CJ905" s="17"/>
      <c r="CK905" s="17"/>
      <c r="CL905" s="17"/>
      <c r="CM905" s="17"/>
      <c r="CN905" s="17"/>
      <c r="CO905" s="17"/>
      <c r="CP905" s="17"/>
      <c r="CQ905" s="17"/>
      <c r="CR905" s="17"/>
      <c r="CS905" s="17"/>
      <c r="CT905" s="17"/>
      <c r="CU905" s="17"/>
      <c r="CV905" s="17"/>
      <c r="CW905" s="17"/>
      <c r="CX905" s="17"/>
      <c r="CY905" s="17"/>
      <c r="CZ905" s="17"/>
      <c r="DA905" s="17"/>
      <c r="DB905" s="17"/>
      <c r="DC905" s="17"/>
      <c r="DD905" s="17"/>
      <c r="DE905" s="17"/>
      <c r="DF905" s="17"/>
      <c r="DG905" s="17"/>
      <c r="DH905" s="17"/>
      <c r="DI905" s="17"/>
      <c r="DJ905" s="17"/>
      <c r="DK905" s="17"/>
      <c r="DL905" s="17"/>
      <c r="DM905" s="17"/>
      <c r="DN905" s="17"/>
      <c r="DO905" s="17"/>
      <c r="DP905" s="17"/>
      <c r="DQ905" s="17"/>
      <c r="DR905" s="17"/>
      <c r="DS905" s="17"/>
      <c r="DT905" s="17"/>
      <c r="DU905" s="17"/>
      <c r="DV905" s="17"/>
      <c r="DW905" s="17"/>
      <c r="DX905" s="17"/>
      <c r="DY905" s="17"/>
      <c r="DZ905" s="17"/>
      <c r="EA905" s="17"/>
      <c r="EB905" s="17"/>
    </row>
    <row r="906" spans="2:132" x14ac:dyDescent="0.25"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  <c r="BO906" s="17"/>
      <c r="BP906" s="17"/>
      <c r="BQ906" s="17"/>
      <c r="BR906" s="17"/>
      <c r="BS906" s="17"/>
      <c r="BT906" s="17"/>
      <c r="BU906" s="17"/>
      <c r="BV906" s="17"/>
      <c r="BW906" s="17"/>
      <c r="BX906" s="17"/>
      <c r="BY906" s="17"/>
      <c r="BZ906" s="17"/>
      <c r="CA906" s="17"/>
      <c r="CB906" s="17"/>
      <c r="CC906" s="17"/>
      <c r="CD906" s="17"/>
      <c r="CE906" s="17"/>
      <c r="CF906" s="17"/>
      <c r="CG906" s="17"/>
      <c r="CH906" s="17"/>
      <c r="CI906" s="17"/>
      <c r="CJ906" s="17"/>
      <c r="CK906" s="17"/>
      <c r="CL906" s="17"/>
      <c r="CM906" s="17"/>
      <c r="CN906" s="17"/>
      <c r="CO906" s="17"/>
      <c r="CP906" s="17"/>
      <c r="CQ906" s="17"/>
      <c r="CR906" s="17"/>
      <c r="CS906" s="17"/>
      <c r="CT906" s="17"/>
      <c r="CU906" s="17"/>
      <c r="CV906" s="17"/>
      <c r="CW906" s="17"/>
      <c r="CX906" s="17"/>
      <c r="CY906" s="17"/>
      <c r="CZ906" s="17"/>
      <c r="DA906" s="17"/>
      <c r="DB906" s="17"/>
      <c r="DC906" s="17"/>
      <c r="DD906" s="17"/>
      <c r="DE906" s="17"/>
      <c r="DF906" s="17"/>
      <c r="DG906" s="17"/>
      <c r="DH906" s="17"/>
      <c r="DI906" s="17"/>
      <c r="DJ906" s="17"/>
      <c r="DK906" s="17"/>
      <c r="DL906" s="17"/>
      <c r="DM906" s="17"/>
      <c r="DN906" s="17"/>
      <c r="DO906" s="17"/>
      <c r="DP906" s="17"/>
      <c r="DQ906" s="17"/>
      <c r="DR906" s="17"/>
      <c r="DS906" s="17"/>
      <c r="DT906" s="17"/>
      <c r="DU906" s="17"/>
      <c r="DV906" s="17"/>
      <c r="DW906" s="17"/>
      <c r="DX906" s="17"/>
      <c r="DY906" s="17"/>
      <c r="DZ906" s="17"/>
      <c r="EA906" s="17"/>
      <c r="EB906" s="17"/>
    </row>
    <row r="907" spans="2:132" x14ac:dyDescent="0.25"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  <c r="BK907" s="17"/>
      <c r="BL907" s="17"/>
      <c r="BM907" s="17"/>
      <c r="BN907" s="17"/>
      <c r="BO907" s="17"/>
      <c r="BP907" s="17"/>
      <c r="BQ907" s="17"/>
      <c r="BR907" s="17"/>
      <c r="BS907" s="17"/>
      <c r="BT907" s="17"/>
      <c r="BU907" s="17"/>
      <c r="BV907" s="17"/>
      <c r="BW907" s="17"/>
      <c r="BX907" s="17"/>
      <c r="BY907" s="17"/>
      <c r="BZ907" s="17"/>
      <c r="CA907" s="17"/>
      <c r="CB907" s="17"/>
      <c r="CC907" s="17"/>
      <c r="CD907" s="17"/>
      <c r="CE907" s="17"/>
      <c r="CF907" s="17"/>
      <c r="CG907" s="17"/>
      <c r="CH907" s="17"/>
      <c r="CI907" s="17"/>
      <c r="CJ907" s="17"/>
      <c r="CK907" s="17"/>
      <c r="CL907" s="17"/>
      <c r="CM907" s="17"/>
      <c r="CN907" s="17"/>
      <c r="CO907" s="17"/>
      <c r="CP907" s="17"/>
      <c r="CQ907" s="17"/>
      <c r="CR907" s="17"/>
      <c r="CS907" s="17"/>
      <c r="CT907" s="17"/>
      <c r="CU907" s="17"/>
      <c r="CV907" s="17"/>
      <c r="CW907" s="17"/>
      <c r="CX907" s="17"/>
      <c r="CY907" s="17"/>
      <c r="CZ907" s="17"/>
      <c r="DA907" s="17"/>
      <c r="DB907" s="17"/>
      <c r="DC907" s="17"/>
      <c r="DD907" s="17"/>
      <c r="DE907" s="17"/>
      <c r="DF907" s="17"/>
      <c r="DG907" s="17"/>
      <c r="DH907" s="17"/>
      <c r="DI907" s="17"/>
      <c r="DJ907" s="17"/>
      <c r="DK907" s="17"/>
      <c r="DL907" s="17"/>
      <c r="DM907" s="17"/>
      <c r="DN907" s="17"/>
      <c r="DO907" s="17"/>
      <c r="DP907" s="17"/>
      <c r="DQ907" s="17"/>
      <c r="DR907" s="17"/>
      <c r="DS907" s="17"/>
      <c r="DT907" s="17"/>
      <c r="DU907" s="17"/>
      <c r="DV907" s="17"/>
      <c r="DW907" s="17"/>
      <c r="DX907" s="17"/>
      <c r="DY907" s="17"/>
      <c r="DZ907" s="17"/>
      <c r="EA907" s="17"/>
      <c r="EB907" s="17"/>
    </row>
    <row r="908" spans="2:132" x14ac:dyDescent="0.25"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  <c r="BK908" s="17"/>
      <c r="BL908" s="17"/>
      <c r="BM908" s="17"/>
      <c r="BN908" s="17"/>
      <c r="BO908" s="17"/>
      <c r="BP908" s="17"/>
      <c r="BQ908" s="17"/>
      <c r="BR908" s="17"/>
      <c r="BS908" s="17"/>
      <c r="BT908" s="17"/>
      <c r="BU908" s="17"/>
      <c r="BV908" s="17"/>
      <c r="BW908" s="17"/>
      <c r="BX908" s="17"/>
      <c r="BY908" s="17"/>
      <c r="BZ908" s="17"/>
      <c r="CA908" s="17"/>
      <c r="CB908" s="17"/>
      <c r="CC908" s="17"/>
      <c r="CD908" s="17"/>
      <c r="CE908" s="17"/>
      <c r="CF908" s="17"/>
      <c r="CG908" s="17"/>
      <c r="CH908" s="17"/>
      <c r="CI908" s="17"/>
      <c r="CJ908" s="17"/>
      <c r="CK908" s="17"/>
      <c r="CL908" s="17"/>
      <c r="CM908" s="17"/>
      <c r="CN908" s="17"/>
      <c r="CO908" s="17"/>
      <c r="CP908" s="17"/>
      <c r="CQ908" s="17"/>
      <c r="CR908" s="17"/>
      <c r="CS908" s="17"/>
      <c r="CT908" s="17"/>
      <c r="CU908" s="17"/>
      <c r="CV908" s="17"/>
      <c r="CW908" s="17"/>
      <c r="CX908" s="17"/>
      <c r="CY908" s="17"/>
      <c r="CZ908" s="17"/>
      <c r="DA908" s="17"/>
      <c r="DB908" s="17"/>
      <c r="DC908" s="17"/>
      <c r="DD908" s="17"/>
      <c r="DE908" s="17"/>
      <c r="DF908" s="17"/>
      <c r="DG908" s="17"/>
      <c r="DH908" s="17"/>
      <c r="DI908" s="17"/>
      <c r="DJ908" s="17"/>
      <c r="DK908" s="17"/>
      <c r="DL908" s="17"/>
      <c r="DM908" s="17"/>
      <c r="DN908" s="17"/>
      <c r="DO908" s="17"/>
      <c r="DP908" s="17"/>
      <c r="DQ908" s="17"/>
      <c r="DR908" s="17"/>
      <c r="DS908" s="17"/>
      <c r="DT908" s="17"/>
      <c r="DU908" s="17"/>
      <c r="DV908" s="17"/>
      <c r="DW908" s="17"/>
      <c r="DX908" s="17"/>
      <c r="DY908" s="17"/>
      <c r="DZ908" s="17"/>
      <c r="EA908" s="17"/>
      <c r="EB908" s="17"/>
    </row>
    <row r="909" spans="2:132" x14ac:dyDescent="0.25"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  <c r="BK909" s="17"/>
      <c r="BL909" s="17"/>
      <c r="BM909" s="17"/>
      <c r="BN909" s="17"/>
      <c r="BO909" s="17"/>
      <c r="BP909" s="17"/>
      <c r="BQ909" s="17"/>
      <c r="BR909" s="17"/>
      <c r="BS909" s="17"/>
      <c r="BT909" s="17"/>
      <c r="BU909" s="17"/>
      <c r="BV909" s="17"/>
      <c r="BW909" s="17"/>
      <c r="BX909" s="17"/>
      <c r="BY909" s="17"/>
      <c r="BZ909" s="17"/>
      <c r="CA909" s="17"/>
      <c r="CB909" s="17"/>
      <c r="CC909" s="17"/>
      <c r="CD909" s="17"/>
      <c r="CE909" s="17"/>
      <c r="CF909" s="17"/>
      <c r="CG909" s="17"/>
      <c r="CH909" s="17"/>
      <c r="CI909" s="17"/>
      <c r="CJ909" s="17"/>
      <c r="CK909" s="17"/>
      <c r="CL909" s="17"/>
      <c r="CM909" s="17"/>
      <c r="CN909" s="17"/>
      <c r="CO909" s="17"/>
      <c r="CP909" s="17"/>
      <c r="CQ909" s="17"/>
      <c r="CR909" s="17"/>
      <c r="CS909" s="17"/>
      <c r="CT909" s="17"/>
      <c r="CU909" s="17"/>
      <c r="CV909" s="17"/>
      <c r="CW909" s="17"/>
      <c r="CX909" s="17"/>
      <c r="CY909" s="17"/>
      <c r="CZ909" s="17"/>
      <c r="DA909" s="17"/>
      <c r="DB909" s="17"/>
      <c r="DC909" s="17"/>
      <c r="DD909" s="17"/>
      <c r="DE909" s="17"/>
      <c r="DF909" s="17"/>
      <c r="DG909" s="17"/>
      <c r="DH909" s="17"/>
      <c r="DI909" s="17"/>
      <c r="DJ909" s="17"/>
      <c r="DK909" s="17"/>
      <c r="DL909" s="17"/>
      <c r="DM909" s="17"/>
      <c r="DN909" s="17"/>
      <c r="DO909" s="17"/>
      <c r="DP909" s="17"/>
      <c r="DQ909" s="17"/>
      <c r="DR909" s="17"/>
      <c r="DS909" s="17"/>
      <c r="DT909" s="17"/>
      <c r="DU909" s="17"/>
      <c r="DV909" s="17"/>
      <c r="DW909" s="17"/>
      <c r="DX909" s="17"/>
      <c r="DY909" s="17"/>
      <c r="DZ909" s="17"/>
      <c r="EA909" s="17"/>
      <c r="EB909" s="17"/>
    </row>
    <row r="910" spans="2:132" x14ac:dyDescent="0.25"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  <c r="BK910" s="17"/>
      <c r="BL910" s="17"/>
      <c r="BM910" s="17"/>
      <c r="BN910" s="17"/>
      <c r="BO910" s="17"/>
      <c r="BP910" s="17"/>
      <c r="BQ910" s="17"/>
      <c r="BR910" s="17"/>
      <c r="BS910" s="17"/>
      <c r="BT910" s="17"/>
      <c r="BU910" s="17"/>
      <c r="BV910" s="17"/>
      <c r="BW910" s="17"/>
      <c r="BX910" s="17"/>
      <c r="BY910" s="17"/>
      <c r="BZ910" s="17"/>
      <c r="CA910" s="17"/>
      <c r="CB910" s="17"/>
      <c r="CC910" s="17"/>
      <c r="CD910" s="17"/>
      <c r="CE910" s="17"/>
      <c r="CF910" s="17"/>
      <c r="CG910" s="17"/>
      <c r="CH910" s="17"/>
      <c r="CI910" s="17"/>
      <c r="CJ910" s="17"/>
      <c r="CK910" s="17"/>
      <c r="CL910" s="17"/>
      <c r="CM910" s="17"/>
      <c r="CN910" s="17"/>
      <c r="CO910" s="17"/>
      <c r="CP910" s="17"/>
      <c r="CQ910" s="17"/>
      <c r="CR910" s="17"/>
      <c r="CS910" s="17"/>
      <c r="CT910" s="17"/>
      <c r="CU910" s="17"/>
      <c r="CV910" s="17"/>
      <c r="CW910" s="17"/>
      <c r="CX910" s="17"/>
      <c r="CY910" s="17"/>
      <c r="CZ910" s="17"/>
      <c r="DA910" s="17"/>
      <c r="DB910" s="17"/>
      <c r="DC910" s="17"/>
      <c r="DD910" s="17"/>
      <c r="DE910" s="17"/>
      <c r="DF910" s="17"/>
      <c r="DG910" s="17"/>
      <c r="DH910" s="17"/>
      <c r="DI910" s="17"/>
      <c r="DJ910" s="17"/>
      <c r="DK910" s="17"/>
      <c r="DL910" s="17"/>
      <c r="DM910" s="17"/>
      <c r="DN910" s="17"/>
      <c r="DO910" s="17"/>
      <c r="DP910" s="17"/>
      <c r="DQ910" s="17"/>
      <c r="DR910" s="17"/>
      <c r="DS910" s="17"/>
      <c r="DT910" s="17"/>
      <c r="DU910" s="17"/>
      <c r="DV910" s="17"/>
      <c r="DW910" s="17"/>
      <c r="DX910" s="17"/>
      <c r="DY910" s="17"/>
      <c r="DZ910" s="17"/>
      <c r="EA910" s="17"/>
      <c r="EB910" s="17"/>
    </row>
    <row r="911" spans="2:132" x14ac:dyDescent="0.25"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  <c r="BK911" s="17"/>
      <c r="BL911" s="17"/>
      <c r="BM911" s="17"/>
      <c r="BN911" s="17"/>
      <c r="BO911" s="17"/>
      <c r="BP911" s="17"/>
      <c r="BQ911" s="17"/>
      <c r="BR911" s="17"/>
      <c r="BS911" s="17"/>
      <c r="BT911" s="17"/>
      <c r="BU911" s="17"/>
      <c r="BV911" s="17"/>
      <c r="BW911" s="17"/>
      <c r="BX911" s="17"/>
      <c r="BY911" s="17"/>
      <c r="BZ911" s="17"/>
      <c r="CA911" s="17"/>
      <c r="CB911" s="17"/>
      <c r="CC911" s="17"/>
      <c r="CD911" s="17"/>
      <c r="CE911" s="17"/>
      <c r="CF911" s="17"/>
      <c r="CG911" s="17"/>
      <c r="CH911" s="17"/>
      <c r="CI911" s="17"/>
      <c r="CJ911" s="17"/>
      <c r="CK911" s="17"/>
      <c r="CL911" s="17"/>
      <c r="CM911" s="17"/>
      <c r="CN911" s="17"/>
      <c r="CO911" s="17"/>
      <c r="CP911" s="17"/>
      <c r="CQ911" s="17"/>
      <c r="CR911" s="17"/>
      <c r="CS911" s="17"/>
      <c r="CT911" s="17"/>
      <c r="CU911" s="17"/>
      <c r="CV911" s="17"/>
      <c r="CW911" s="17"/>
      <c r="CX911" s="17"/>
      <c r="CY911" s="17"/>
      <c r="CZ911" s="17"/>
      <c r="DA911" s="17"/>
      <c r="DB911" s="17"/>
      <c r="DC911" s="17"/>
      <c r="DD911" s="17"/>
      <c r="DE911" s="17"/>
      <c r="DF911" s="17"/>
      <c r="DG911" s="17"/>
      <c r="DH911" s="17"/>
      <c r="DI911" s="17"/>
      <c r="DJ911" s="17"/>
      <c r="DK911" s="17"/>
      <c r="DL911" s="17"/>
      <c r="DM911" s="17"/>
      <c r="DN911" s="17"/>
      <c r="DO911" s="17"/>
      <c r="DP911" s="17"/>
      <c r="DQ911" s="17"/>
      <c r="DR911" s="17"/>
      <c r="DS911" s="17"/>
      <c r="DT911" s="17"/>
      <c r="DU911" s="17"/>
      <c r="DV911" s="17"/>
      <c r="DW911" s="17"/>
      <c r="DX911" s="17"/>
      <c r="DY911" s="17"/>
      <c r="DZ911" s="17"/>
      <c r="EA911" s="17"/>
      <c r="EB911" s="17"/>
    </row>
    <row r="912" spans="2:132" x14ac:dyDescent="0.25"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7"/>
      <c r="BS912" s="17"/>
      <c r="BT912" s="17"/>
      <c r="BU912" s="17"/>
      <c r="BV912" s="17"/>
      <c r="BW912" s="17"/>
      <c r="BX912" s="17"/>
      <c r="BY912" s="17"/>
      <c r="BZ912" s="17"/>
      <c r="CA912" s="17"/>
      <c r="CB912" s="17"/>
      <c r="CC912" s="17"/>
      <c r="CD912" s="17"/>
      <c r="CE912" s="17"/>
      <c r="CF912" s="17"/>
      <c r="CG912" s="17"/>
      <c r="CH912" s="17"/>
      <c r="CI912" s="17"/>
      <c r="CJ912" s="17"/>
      <c r="CK912" s="17"/>
      <c r="CL912" s="17"/>
      <c r="CM912" s="17"/>
      <c r="CN912" s="17"/>
      <c r="CO912" s="17"/>
      <c r="CP912" s="17"/>
      <c r="CQ912" s="17"/>
      <c r="CR912" s="17"/>
      <c r="CS912" s="17"/>
      <c r="CT912" s="17"/>
      <c r="CU912" s="17"/>
      <c r="CV912" s="17"/>
      <c r="CW912" s="17"/>
      <c r="CX912" s="17"/>
      <c r="CY912" s="17"/>
      <c r="CZ912" s="17"/>
      <c r="DA912" s="17"/>
      <c r="DB912" s="17"/>
      <c r="DC912" s="17"/>
      <c r="DD912" s="17"/>
      <c r="DE912" s="17"/>
      <c r="DF912" s="17"/>
      <c r="DG912" s="17"/>
      <c r="DH912" s="17"/>
      <c r="DI912" s="17"/>
      <c r="DJ912" s="17"/>
      <c r="DK912" s="17"/>
      <c r="DL912" s="17"/>
      <c r="DM912" s="17"/>
      <c r="DN912" s="17"/>
      <c r="DO912" s="17"/>
      <c r="DP912" s="17"/>
      <c r="DQ912" s="17"/>
      <c r="DR912" s="17"/>
      <c r="DS912" s="17"/>
      <c r="DT912" s="17"/>
      <c r="DU912" s="17"/>
      <c r="DV912" s="17"/>
      <c r="DW912" s="17"/>
      <c r="DX912" s="17"/>
      <c r="DY912" s="17"/>
      <c r="DZ912" s="17"/>
      <c r="EA912" s="17"/>
      <c r="EB912" s="17"/>
    </row>
    <row r="913" spans="2:132" x14ac:dyDescent="0.25"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  <c r="BO913" s="17"/>
      <c r="BP913" s="17"/>
      <c r="BQ913" s="17"/>
      <c r="BR913" s="17"/>
      <c r="BS913" s="17"/>
      <c r="BT913" s="17"/>
      <c r="BU913" s="17"/>
      <c r="BV913" s="17"/>
      <c r="BW913" s="17"/>
      <c r="BX913" s="17"/>
      <c r="BY913" s="17"/>
      <c r="BZ913" s="17"/>
      <c r="CA913" s="17"/>
      <c r="CB913" s="17"/>
      <c r="CC913" s="17"/>
      <c r="CD913" s="17"/>
      <c r="CE913" s="17"/>
      <c r="CF913" s="17"/>
      <c r="CG913" s="17"/>
      <c r="CH913" s="17"/>
      <c r="CI913" s="17"/>
      <c r="CJ913" s="17"/>
      <c r="CK913" s="17"/>
      <c r="CL913" s="17"/>
      <c r="CM913" s="17"/>
      <c r="CN913" s="17"/>
      <c r="CO913" s="17"/>
      <c r="CP913" s="17"/>
      <c r="CQ913" s="17"/>
      <c r="CR913" s="17"/>
      <c r="CS913" s="17"/>
      <c r="CT913" s="17"/>
      <c r="CU913" s="17"/>
      <c r="CV913" s="17"/>
      <c r="CW913" s="17"/>
      <c r="CX913" s="17"/>
      <c r="CY913" s="17"/>
      <c r="CZ913" s="17"/>
      <c r="DA913" s="17"/>
      <c r="DB913" s="17"/>
      <c r="DC913" s="17"/>
      <c r="DD913" s="17"/>
      <c r="DE913" s="17"/>
      <c r="DF913" s="17"/>
      <c r="DG913" s="17"/>
      <c r="DH913" s="17"/>
      <c r="DI913" s="17"/>
      <c r="DJ913" s="17"/>
      <c r="DK913" s="17"/>
      <c r="DL913" s="17"/>
      <c r="DM913" s="17"/>
      <c r="DN913" s="17"/>
      <c r="DO913" s="17"/>
      <c r="DP913" s="17"/>
      <c r="DQ913" s="17"/>
      <c r="DR913" s="17"/>
      <c r="DS913" s="17"/>
      <c r="DT913" s="17"/>
      <c r="DU913" s="17"/>
      <c r="DV913" s="17"/>
      <c r="DW913" s="17"/>
      <c r="DX913" s="17"/>
      <c r="DY913" s="17"/>
      <c r="DZ913" s="17"/>
      <c r="EA913" s="17"/>
      <c r="EB913" s="17"/>
    </row>
    <row r="914" spans="2:132" x14ac:dyDescent="0.25"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  <c r="BO914" s="17"/>
      <c r="BP914" s="17"/>
      <c r="BQ914" s="17"/>
      <c r="BR914" s="17"/>
      <c r="BS914" s="17"/>
      <c r="BT914" s="17"/>
      <c r="BU914" s="17"/>
      <c r="BV914" s="17"/>
      <c r="BW914" s="17"/>
      <c r="BX914" s="17"/>
      <c r="BY914" s="17"/>
      <c r="BZ914" s="17"/>
      <c r="CA914" s="17"/>
      <c r="CB914" s="17"/>
      <c r="CC914" s="17"/>
      <c r="CD914" s="17"/>
      <c r="CE914" s="17"/>
      <c r="CF914" s="17"/>
      <c r="CG914" s="17"/>
      <c r="CH914" s="17"/>
      <c r="CI914" s="17"/>
      <c r="CJ914" s="17"/>
      <c r="CK914" s="17"/>
      <c r="CL914" s="17"/>
      <c r="CM914" s="17"/>
      <c r="CN914" s="17"/>
      <c r="CO914" s="17"/>
      <c r="CP914" s="17"/>
      <c r="CQ914" s="17"/>
      <c r="CR914" s="17"/>
      <c r="CS914" s="17"/>
      <c r="CT914" s="17"/>
      <c r="CU914" s="17"/>
      <c r="CV914" s="17"/>
      <c r="CW914" s="17"/>
      <c r="CX914" s="17"/>
      <c r="CY914" s="17"/>
      <c r="CZ914" s="17"/>
      <c r="DA914" s="17"/>
      <c r="DB914" s="17"/>
      <c r="DC914" s="17"/>
      <c r="DD914" s="17"/>
      <c r="DE914" s="17"/>
      <c r="DF914" s="17"/>
      <c r="DG914" s="17"/>
      <c r="DH914" s="17"/>
      <c r="DI914" s="17"/>
      <c r="DJ914" s="17"/>
      <c r="DK914" s="17"/>
      <c r="DL914" s="17"/>
      <c r="DM914" s="17"/>
      <c r="DN914" s="17"/>
      <c r="DO914" s="17"/>
      <c r="DP914" s="17"/>
      <c r="DQ914" s="17"/>
      <c r="DR914" s="17"/>
      <c r="DS914" s="17"/>
      <c r="DT914" s="17"/>
      <c r="DU914" s="17"/>
      <c r="DV914" s="17"/>
      <c r="DW914" s="17"/>
      <c r="DX914" s="17"/>
      <c r="DY914" s="17"/>
      <c r="DZ914" s="17"/>
      <c r="EA914" s="17"/>
      <c r="EB914" s="17"/>
    </row>
    <row r="915" spans="2:132" x14ac:dyDescent="0.25"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  <c r="BK915" s="17"/>
      <c r="BL915" s="17"/>
      <c r="BM915" s="17"/>
      <c r="BN915" s="17"/>
      <c r="BO915" s="17"/>
      <c r="BP915" s="17"/>
      <c r="BQ915" s="17"/>
      <c r="BR915" s="17"/>
      <c r="BS915" s="17"/>
      <c r="BT915" s="17"/>
      <c r="BU915" s="17"/>
      <c r="BV915" s="17"/>
      <c r="BW915" s="17"/>
      <c r="BX915" s="17"/>
      <c r="BY915" s="17"/>
      <c r="BZ915" s="17"/>
      <c r="CA915" s="17"/>
      <c r="CB915" s="17"/>
      <c r="CC915" s="17"/>
      <c r="CD915" s="17"/>
      <c r="CE915" s="17"/>
      <c r="CF915" s="17"/>
      <c r="CG915" s="17"/>
      <c r="CH915" s="17"/>
      <c r="CI915" s="17"/>
      <c r="CJ915" s="17"/>
      <c r="CK915" s="17"/>
      <c r="CL915" s="17"/>
      <c r="CM915" s="17"/>
      <c r="CN915" s="17"/>
      <c r="CO915" s="17"/>
      <c r="CP915" s="17"/>
      <c r="CQ915" s="17"/>
      <c r="CR915" s="17"/>
      <c r="CS915" s="17"/>
      <c r="CT915" s="17"/>
      <c r="CU915" s="17"/>
      <c r="CV915" s="17"/>
      <c r="CW915" s="17"/>
      <c r="CX915" s="17"/>
      <c r="CY915" s="17"/>
      <c r="CZ915" s="17"/>
      <c r="DA915" s="17"/>
      <c r="DB915" s="17"/>
      <c r="DC915" s="17"/>
      <c r="DD915" s="17"/>
      <c r="DE915" s="17"/>
      <c r="DF915" s="17"/>
      <c r="DG915" s="17"/>
      <c r="DH915" s="17"/>
      <c r="DI915" s="17"/>
      <c r="DJ915" s="17"/>
      <c r="DK915" s="17"/>
      <c r="DL915" s="17"/>
      <c r="DM915" s="17"/>
      <c r="DN915" s="17"/>
      <c r="DO915" s="17"/>
      <c r="DP915" s="17"/>
      <c r="DQ915" s="17"/>
      <c r="DR915" s="17"/>
      <c r="DS915" s="17"/>
      <c r="DT915" s="17"/>
      <c r="DU915" s="17"/>
      <c r="DV915" s="17"/>
      <c r="DW915" s="17"/>
      <c r="DX915" s="17"/>
      <c r="DY915" s="17"/>
      <c r="DZ915" s="17"/>
      <c r="EA915" s="17"/>
      <c r="EB915" s="17"/>
    </row>
    <row r="916" spans="2:132" x14ac:dyDescent="0.25"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  <c r="BK916" s="17"/>
      <c r="BL916" s="17"/>
      <c r="BM916" s="17"/>
      <c r="BN916" s="17"/>
      <c r="BO916" s="17"/>
      <c r="BP916" s="17"/>
      <c r="BQ916" s="17"/>
      <c r="BR916" s="17"/>
      <c r="BS916" s="17"/>
      <c r="BT916" s="17"/>
      <c r="BU916" s="17"/>
      <c r="BV916" s="17"/>
      <c r="BW916" s="17"/>
      <c r="BX916" s="17"/>
      <c r="BY916" s="17"/>
      <c r="BZ916" s="17"/>
      <c r="CA916" s="17"/>
      <c r="CB916" s="17"/>
      <c r="CC916" s="17"/>
      <c r="CD916" s="17"/>
      <c r="CE916" s="17"/>
      <c r="CF916" s="17"/>
      <c r="CG916" s="17"/>
      <c r="CH916" s="17"/>
      <c r="CI916" s="17"/>
      <c r="CJ916" s="17"/>
      <c r="CK916" s="17"/>
      <c r="CL916" s="17"/>
      <c r="CM916" s="17"/>
      <c r="CN916" s="17"/>
      <c r="CO916" s="17"/>
      <c r="CP916" s="17"/>
      <c r="CQ916" s="17"/>
      <c r="CR916" s="17"/>
      <c r="CS916" s="17"/>
      <c r="CT916" s="17"/>
      <c r="CU916" s="17"/>
      <c r="CV916" s="17"/>
      <c r="CW916" s="17"/>
      <c r="CX916" s="17"/>
      <c r="CY916" s="17"/>
      <c r="CZ916" s="17"/>
      <c r="DA916" s="17"/>
      <c r="DB916" s="17"/>
      <c r="DC916" s="17"/>
      <c r="DD916" s="17"/>
      <c r="DE916" s="17"/>
      <c r="DF916" s="17"/>
      <c r="DG916" s="17"/>
      <c r="DH916" s="17"/>
      <c r="DI916" s="17"/>
      <c r="DJ916" s="17"/>
      <c r="DK916" s="17"/>
      <c r="DL916" s="17"/>
      <c r="DM916" s="17"/>
      <c r="DN916" s="17"/>
      <c r="DO916" s="17"/>
      <c r="DP916" s="17"/>
      <c r="DQ916" s="17"/>
      <c r="DR916" s="17"/>
      <c r="DS916" s="17"/>
      <c r="DT916" s="17"/>
      <c r="DU916" s="17"/>
      <c r="DV916" s="17"/>
      <c r="DW916" s="17"/>
      <c r="DX916" s="17"/>
      <c r="DY916" s="17"/>
      <c r="DZ916" s="17"/>
      <c r="EA916" s="17"/>
      <c r="EB916" s="17"/>
    </row>
    <row r="917" spans="2:132" x14ac:dyDescent="0.25"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  <c r="BK917" s="17"/>
      <c r="BL917" s="17"/>
      <c r="BM917" s="17"/>
      <c r="BN917" s="17"/>
      <c r="BO917" s="17"/>
      <c r="BP917" s="17"/>
      <c r="BQ917" s="17"/>
      <c r="BR917" s="17"/>
      <c r="BS917" s="17"/>
      <c r="BT917" s="17"/>
      <c r="BU917" s="17"/>
      <c r="BV917" s="17"/>
      <c r="BW917" s="17"/>
      <c r="BX917" s="17"/>
      <c r="BY917" s="17"/>
      <c r="BZ917" s="17"/>
      <c r="CA917" s="17"/>
      <c r="CB917" s="17"/>
      <c r="CC917" s="17"/>
      <c r="CD917" s="17"/>
      <c r="CE917" s="17"/>
      <c r="CF917" s="17"/>
      <c r="CG917" s="17"/>
      <c r="CH917" s="17"/>
      <c r="CI917" s="17"/>
      <c r="CJ917" s="17"/>
      <c r="CK917" s="17"/>
      <c r="CL917" s="17"/>
      <c r="CM917" s="17"/>
      <c r="CN917" s="17"/>
      <c r="CO917" s="17"/>
      <c r="CP917" s="17"/>
      <c r="CQ917" s="17"/>
      <c r="CR917" s="17"/>
      <c r="CS917" s="17"/>
      <c r="CT917" s="17"/>
      <c r="CU917" s="17"/>
      <c r="CV917" s="17"/>
      <c r="CW917" s="17"/>
      <c r="CX917" s="17"/>
      <c r="CY917" s="17"/>
      <c r="CZ917" s="17"/>
      <c r="DA917" s="17"/>
      <c r="DB917" s="17"/>
      <c r="DC917" s="17"/>
      <c r="DD917" s="17"/>
      <c r="DE917" s="17"/>
      <c r="DF917" s="17"/>
      <c r="DG917" s="17"/>
      <c r="DH917" s="17"/>
      <c r="DI917" s="17"/>
      <c r="DJ917" s="17"/>
      <c r="DK917" s="17"/>
      <c r="DL917" s="17"/>
      <c r="DM917" s="17"/>
      <c r="DN917" s="17"/>
      <c r="DO917" s="17"/>
      <c r="DP917" s="17"/>
      <c r="DQ917" s="17"/>
      <c r="DR917" s="17"/>
      <c r="DS917" s="17"/>
      <c r="DT917" s="17"/>
      <c r="DU917" s="17"/>
      <c r="DV917" s="17"/>
      <c r="DW917" s="17"/>
      <c r="DX917" s="17"/>
      <c r="DY917" s="17"/>
      <c r="DZ917" s="17"/>
      <c r="EA917" s="17"/>
      <c r="EB917" s="17"/>
    </row>
    <row r="918" spans="2:132" x14ac:dyDescent="0.25"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  <c r="BK918" s="17"/>
      <c r="BL918" s="17"/>
      <c r="BM918" s="17"/>
      <c r="BN918" s="17"/>
      <c r="BO918" s="17"/>
      <c r="BP918" s="17"/>
      <c r="BQ918" s="17"/>
      <c r="BR918" s="17"/>
      <c r="BS918" s="17"/>
      <c r="BT918" s="17"/>
      <c r="BU918" s="17"/>
      <c r="BV918" s="17"/>
      <c r="BW918" s="17"/>
      <c r="BX918" s="17"/>
      <c r="BY918" s="17"/>
      <c r="BZ918" s="17"/>
      <c r="CA918" s="17"/>
      <c r="CB918" s="17"/>
      <c r="CC918" s="17"/>
      <c r="CD918" s="17"/>
      <c r="CE918" s="17"/>
      <c r="CF918" s="17"/>
      <c r="CG918" s="17"/>
      <c r="CH918" s="17"/>
      <c r="CI918" s="17"/>
      <c r="CJ918" s="17"/>
      <c r="CK918" s="17"/>
      <c r="CL918" s="17"/>
      <c r="CM918" s="17"/>
      <c r="CN918" s="17"/>
      <c r="CO918" s="17"/>
      <c r="CP918" s="17"/>
      <c r="CQ918" s="17"/>
      <c r="CR918" s="17"/>
      <c r="CS918" s="17"/>
      <c r="CT918" s="17"/>
      <c r="CU918" s="17"/>
      <c r="CV918" s="17"/>
      <c r="CW918" s="17"/>
      <c r="CX918" s="17"/>
      <c r="CY918" s="17"/>
      <c r="CZ918" s="17"/>
      <c r="DA918" s="17"/>
      <c r="DB918" s="17"/>
      <c r="DC918" s="17"/>
      <c r="DD918" s="17"/>
      <c r="DE918" s="17"/>
      <c r="DF918" s="17"/>
      <c r="DG918" s="17"/>
      <c r="DH918" s="17"/>
      <c r="DI918" s="17"/>
      <c r="DJ918" s="17"/>
      <c r="DK918" s="17"/>
      <c r="DL918" s="17"/>
      <c r="DM918" s="17"/>
      <c r="DN918" s="17"/>
      <c r="DO918" s="17"/>
      <c r="DP918" s="17"/>
      <c r="DQ918" s="17"/>
      <c r="DR918" s="17"/>
      <c r="DS918" s="17"/>
      <c r="DT918" s="17"/>
      <c r="DU918" s="17"/>
      <c r="DV918" s="17"/>
      <c r="DW918" s="17"/>
      <c r="DX918" s="17"/>
      <c r="DY918" s="17"/>
      <c r="DZ918" s="17"/>
      <c r="EA918" s="17"/>
      <c r="EB918" s="17"/>
    </row>
    <row r="919" spans="2:132" x14ac:dyDescent="0.25"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  <c r="BK919" s="17"/>
      <c r="BL919" s="17"/>
      <c r="BM919" s="17"/>
      <c r="BN919" s="17"/>
      <c r="BO919" s="17"/>
      <c r="BP919" s="17"/>
      <c r="BQ919" s="17"/>
      <c r="BR919" s="17"/>
      <c r="BS919" s="17"/>
      <c r="BT919" s="17"/>
      <c r="BU919" s="17"/>
      <c r="BV919" s="17"/>
      <c r="BW919" s="17"/>
      <c r="BX919" s="17"/>
      <c r="BY919" s="17"/>
      <c r="BZ919" s="17"/>
      <c r="CA919" s="17"/>
      <c r="CB919" s="17"/>
      <c r="CC919" s="17"/>
      <c r="CD919" s="17"/>
      <c r="CE919" s="17"/>
      <c r="CF919" s="17"/>
      <c r="CG919" s="17"/>
      <c r="CH919" s="17"/>
      <c r="CI919" s="17"/>
      <c r="CJ919" s="17"/>
      <c r="CK919" s="17"/>
      <c r="CL919" s="17"/>
      <c r="CM919" s="17"/>
      <c r="CN919" s="17"/>
      <c r="CO919" s="17"/>
      <c r="CP919" s="17"/>
      <c r="CQ919" s="17"/>
      <c r="CR919" s="17"/>
      <c r="CS919" s="17"/>
      <c r="CT919" s="17"/>
      <c r="CU919" s="17"/>
      <c r="CV919" s="17"/>
      <c r="CW919" s="17"/>
      <c r="CX919" s="17"/>
      <c r="CY919" s="17"/>
      <c r="CZ919" s="17"/>
      <c r="DA919" s="17"/>
      <c r="DB919" s="17"/>
      <c r="DC919" s="17"/>
      <c r="DD919" s="17"/>
      <c r="DE919" s="17"/>
      <c r="DF919" s="17"/>
      <c r="DG919" s="17"/>
      <c r="DH919" s="17"/>
      <c r="DI919" s="17"/>
      <c r="DJ919" s="17"/>
      <c r="DK919" s="17"/>
      <c r="DL919" s="17"/>
      <c r="DM919" s="17"/>
      <c r="DN919" s="17"/>
      <c r="DO919" s="17"/>
      <c r="DP919" s="17"/>
      <c r="DQ919" s="17"/>
      <c r="DR919" s="17"/>
      <c r="DS919" s="17"/>
      <c r="DT919" s="17"/>
      <c r="DU919" s="17"/>
      <c r="DV919" s="17"/>
      <c r="DW919" s="17"/>
      <c r="DX919" s="17"/>
      <c r="DY919" s="17"/>
      <c r="DZ919" s="17"/>
      <c r="EA919" s="17"/>
      <c r="EB919" s="17"/>
    </row>
    <row r="920" spans="2:132" x14ac:dyDescent="0.25"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  <c r="BO920" s="17"/>
      <c r="BP920" s="17"/>
      <c r="BQ920" s="17"/>
      <c r="BR920" s="17"/>
      <c r="BS920" s="17"/>
      <c r="BT920" s="17"/>
      <c r="BU920" s="17"/>
      <c r="BV920" s="17"/>
      <c r="BW920" s="17"/>
      <c r="BX920" s="17"/>
      <c r="BY920" s="17"/>
      <c r="BZ920" s="17"/>
      <c r="CA920" s="17"/>
      <c r="CB920" s="17"/>
      <c r="CC920" s="17"/>
      <c r="CD920" s="17"/>
      <c r="CE920" s="17"/>
      <c r="CF920" s="17"/>
      <c r="CG920" s="17"/>
      <c r="CH920" s="17"/>
      <c r="CI920" s="17"/>
      <c r="CJ920" s="17"/>
      <c r="CK920" s="17"/>
      <c r="CL920" s="17"/>
      <c r="CM920" s="17"/>
      <c r="CN920" s="17"/>
      <c r="CO920" s="17"/>
      <c r="CP920" s="17"/>
      <c r="CQ920" s="17"/>
      <c r="CR920" s="17"/>
      <c r="CS920" s="17"/>
      <c r="CT920" s="17"/>
      <c r="CU920" s="17"/>
      <c r="CV920" s="17"/>
      <c r="CW920" s="17"/>
      <c r="CX920" s="17"/>
      <c r="CY920" s="17"/>
      <c r="CZ920" s="17"/>
      <c r="DA920" s="17"/>
      <c r="DB920" s="17"/>
      <c r="DC920" s="17"/>
      <c r="DD920" s="17"/>
      <c r="DE920" s="17"/>
      <c r="DF920" s="17"/>
      <c r="DG920" s="17"/>
      <c r="DH920" s="17"/>
      <c r="DI920" s="17"/>
      <c r="DJ920" s="17"/>
      <c r="DK920" s="17"/>
      <c r="DL920" s="17"/>
      <c r="DM920" s="17"/>
      <c r="DN920" s="17"/>
      <c r="DO920" s="17"/>
      <c r="DP920" s="17"/>
      <c r="DQ920" s="17"/>
      <c r="DR920" s="17"/>
      <c r="DS920" s="17"/>
      <c r="DT920" s="17"/>
      <c r="DU920" s="17"/>
      <c r="DV920" s="17"/>
      <c r="DW920" s="17"/>
      <c r="DX920" s="17"/>
      <c r="DY920" s="17"/>
      <c r="DZ920" s="17"/>
      <c r="EA920" s="17"/>
      <c r="EB920" s="17"/>
    </row>
    <row r="921" spans="2:132" x14ac:dyDescent="0.25"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7"/>
      <c r="BS921" s="17"/>
      <c r="BT921" s="17"/>
      <c r="BU921" s="17"/>
      <c r="BV921" s="17"/>
      <c r="BW921" s="17"/>
      <c r="BX921" s="17"/>
      <c r="BY921" s="17"/>
      <c r="BZ921" s="17"/>
      <c r="CA921" s="17"/>
      <c r="CB921" s="17"/>
      <c r="CC921" s="17"/>
      <c r="CD921" s="17"/>
      <c r="CE921" s="17"/>
      <c r="CF921" s="17"/>
      <c r="CG921" s="17"/>
      <c r="CH921" s="17"/>
      <c r="CI921" s="17"/>
      <c r="CJ921" s="17"/>
      <c r="CK921" s="17"/>
      <c r="CL921" s="17"/>
      <c r="CM921" s="17"/>
      <c r="CN921" s="17"/>
      <c r="CO921" s="17"/>
      <c r="CP921" s="17"/>
      <c r="CQ921" s="17"/>
      <c r="CR921" s="17"/>
      <c r="CS921" s="17"/>
      <c r="CT921" s="17"/>
      <c r="CU921" s="17"/>
      <c r="CV921" s="17"/>
      <c r="CW921" s="17"/>
      <c r="CX921" s="17"/>
      <c r="CY921" s="17"/>
      <c r="CZ921" s="17"/>
      <c r="DA921" s="17"/>
      <c r="DB921" s="17"/>
      <c r="DC921" s="17"/>
      <c r="DD921" s="17"/>
      <c r="DE921" s="17"/>
      <c r="DF921" s="17"/>
      <c r="DG921" s="17"/>
      <c r="DH921" s="17"/>
      <c r="DI921" s="17"/>
      <c r="DJ921" s="17"/>
      <c r="DK921" s="17"/>
      <c r="DL921" s="17"/>
      <c r="DM921" s="17"/>
      <c r="DN921" s="17"/>
      <c r="DO921" s="17"/>
      <c r="DP921" s="17"/>
      <c r="DQ921" s="17"/>
      <c r="DR921" s="17"/>
      <c r="DS921" s="17"/>
      <c r="DT921" s="17"/>
      <c r="DU921" s="17"/>
      <c r="DV921" s="17"/>
      <c r="DW921" s="17"/>
      <c r="DX921" s="17"/>
      <c r="DY921" s="17"/>
      <c r="DZ921" s="17"/>
      <c r="EA921" s="17"/>
      <c r="EB921" s="17"/>
    </row>
    <row r="922" spans="2:132" x14ac:dyDescent="0.25"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7"/>
      <c r="BS922" s="17"/>
      <c r="BT922" s="17"/>
      <c r="BU922" s="17"/>
      <c r="BV922" s="17"/>
      <c r="BW922" s="17"/>
      <c r="BX922" s="17"/>
      <c r="BY922" s="17"/>
      <c r="BZ922" s="17"/>
      <c r="CA922" s="17"/>
      <c r="CB922" s="17"/>
      <c r="CC922" s="17"/>
      <c r="CD922" s="17"/>
      <c r="CE922" s="17"/>
      <c r="CF922" s="17"/>
      <c r="CG922" s="17"/>
      <c r="CH922" s="17"/>
      <c r="CI922" s="17"/>
      <c r="CJ922" s="17"/>
      <c r="CK922" s="17"/>
      <c r="CL922" s="17"/>
      <c r="CM922" s="17"/>
      <c r="CN922" s="17"/>
      <c r="CO922" s="17"/>
      <c r="CP922" s="17"/>
      <c r="CQ922" s="17"/>
      <c r="CR922" s="17"/>
      <c r="CS922" s="17"/>
      <c r="CT922" s="17"/>
      <c r="CU922" s="17"/>
      <c r="CV922" s="17"/>
      <c r="CW922" s="17"/>
      <c r="CX922" s="17"/>
      <c r="CY922" s="17"/>
      <c r="CZ922" s="17"/>
      <c r="DA922" s="17"/>
      <c r="DB922" s="17"/>
      <c r="DC922" s="17"/>
      <c r="DD922" s="17"/>
      <c r="DE922" s="17"/>
      <c r="DF922" s="17"/>
      <c r="DG922" s="17"/>
      <c r="DH922" s="17"/>
      <c r="DI922" s="17"/>
      <c r="DJ922" s="17"/>
      <c r="DK922" s="17"/>
      <c r="DL922" s="17"/>
      <c r="DM922" s="17"/>
      <c r="DN922" s="17"/>
      <c r="DO922" s="17"/>
      <c r="DP922" s="17"/>
      <c r="DQ922" s="17"/>
      <c r="DR922" s="17"/>
      <c r="DS922" s="17"/>
      <c r="DT922" s="17"/>
      <c r="DU922" s="17"/>
      <c r="DV922" s="17"/>
      <c r="DW922" s="17"/>
      <c r="DX922" s="17"/>
      <c r="DY922" s="17"/>
      <c r="DZ922" s="17"/>
      <c r="EA922" s="17"/>
      <c r="EB922" s="17"/>
    </row>
    <row r="923" spans="2:132" x14ac:dyDescent="0.25"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  <c r="BK923" s="17"/>
      <c r="BL923" s="17"/>
      <c r="BM923" s="17"/>
      <c r="BN923" s="17"/>
      <c r="BO923" s="17"/>
      <c r="BP923" s="17"/>
      <c r="BQ923" s="17"/>
      <c r="BR923" s="17"/>
      <c r="BS923" s="17"/>
      <c r="BT923" s="17"/>
      <c r="BU923" s="17"/>
      <c r="BV923" s="17"/>
      <c r="BW923" s="17"/>
      <c r="BX923" s="17"/>
      <c r="BY923" s="17"/>
      <c r="BZ923" s="17"/>
      <c r="CA923" s="17"/>
      <c r="CB923" s="17"/>
      <c r="CC923" s="17"/>
      <c r="CD923" s="17"/>
      <c r="CE923" s="17"/>
      <c r="CF923" s="17"/>
      <c r="CG923" s="17"/>
      <c r="CH923" s="17"/>
      <c r="CI923" s="17"/>
      <c r="CJ923" s="17"/>
      <c r="CK923" s="17"/>
      <c r="CL923" s="17"/>
      <c r="CM923" s="17"/>
      <c r="CN923" s="17"/>
      <c r="CO923" s="17"/>
      <c r="CP923" s="17"/>
      <c r="CQ923" s="17"/>
      <c r="CR923" s="17"/>
      <c r="CS923" s="17"/>
      <c r="CT923" s="17"/>
      <c r="CU923" s="17"/>
      <c r="CV923" s="17"/>
      <c r="CW923" s="17"/>
      <c r="CX923" s="17"/>
      <c r="CY923" s="17"/>
      <c r="CZ923" s="17"/>
      <c r="DA923" s="17"/>
      <c r="DB923" s="17"/>
      <c r="DC923" s="17"/>
      <c r="DD923" s="17"/>
      <c r="DE923" s="17"/>
      <c r="DF923" s="17"/>
      <c r="DG923" s="17"/>
      <c r="DH923" s="17"/>
      <c r="DI923" s="17"/>
      <c r="DJ923" s="17"/>
      <c r="DK923" s="17"/>
      <c r="DL923" s="17"/>
      <c r="DM923" s="17"/>
      <c r="DN923" s="17"/>
      <c r="DO923" s="17"/>
      <c r="DP923" s="17"/>
      <c r="DQ923" s="17"/>
      <c r="DR923" s="17"/>
      <c r="DS923" s="17"/>
      <c r="DT923" s="17"/>
      <c r="DU923" s="17"/>
      <c r="DV923" s="17"/>
      <c r="DW923" s="17"/>
      <c r="DX923" s="17"/>
      <c r="DY923" s="17"/>
      <c r="DZ923" s="17"/>
      <c r="EA923" s="17"/>
      <c r="EB923" s="17"/>
    </row>
    <row r="924" spans="2:132" x14ac:dyDescent="0.25"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  <c r="BO924" s="17"/>
      <c r="BP924" s="17"/>
      <c r="BQ924" s="17"/>
      <c r="BR924" s="17"/>
      <c r="BS924" s="17"/>
      <c r="BT924" s="17"/>
      <c r="BU924" s="17"/>
      <c r="BV924" s="17"/>
      <c r="BW924" s="17"/>
      <c r="BX924" s="17"/>
      <c r="BY924" s="17"/>
      <c r="BZ924" s="17"/>
      <c r="CA924" s="17"/>
      <c r="CB924" s="17"/>
      <c r="CC924" s="17"/>
      <c r="CD924" s="17"/>
      <c r="CE924" s="17"/>
      <c r="CF924" s="17"/>
      <c r="CG924" s="17"/>
      <c r="CH924" s="17"/>
      <c r="CI924" s="17"/>
      <c r="CJ924" s="17"/>
      <c r="CK924" s="17"/>
      <c r="CL924" s="17"/>
      <c r="CM924" s="17"/>
      <c r="CN924" s="17"/>
      <c r="CO924" s="17"/>
      <c r="CP924" s="17"/>
      <c r="CQ924" s="17"/>
      <c r="CR924" s="17"/>
      <c r="CS924" s="17"/>
      <c r="CT924" s="17"/>
      <c r="CU924" s="17"/>
      <c r="CV924" s="17"/>
      <c r="CW924" s="17"/>
      <c r="CX924" s="17"/>
      <c r="CY924" s="17"/>
      <c r="CZ924" s="17"/>
      <c r="DA924" s="17"/>
      <c r="DB924" s="17"/>
      <c r="DC924" s="17"/>
      <c r="DD924" s="17"/>
      <c r="DE924" s="17"/>
      <c r="DF924" s="17"/>
      <c r="DG924" s="17"/>
      <c r="DH924" s="17"/>
      <c r="DI924" s="17"/>
      <c r="DJ924" s="17"/>
      <c r="DK924" s="17"/>
      <c r="DL924" s="17"/>
      <c r="DM924" s="17"/>
      <c r="DN924" s="17"/>
      <c r="DO924" s="17"/>
      <c r="DP924" s="17"/>
      <c r="DQ924" s="17"/>
      <c r="DR924" s="17"/>
      <c r="DS924" s="17"/>
      <c r="DT924" s="17"/>
      <c r="DU924" s="17"/>
      <c r="DV924" s="17"/>
      <c r="DW924" s="17"/>
      <c r="DX924" s="17"/>
      <c r="DY924" s="17"/>
      <c r="DZ924" s="17"/>
      <c r="EA924" s="17"/>
      <c r="EB924" s="17"/>
    </row>
    <row r="925" spans="2:132" x14ac:dyDescent="0.25"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  <c r="BK925" s="17"/>
      <c r="BL925" s="17"/>
      <c r="BM925" s="17"/>
      <c r="BN925" s="17"/>
      <c r="BO925" s="17"/>
      <c r="BP925" s="17"/>
      <c r="BQ925" s="17"/>
      <c r="BR925" s="17"/>
      <c r="BS925" s="17"/>
      <c r="BT925" s="17"/>
      <c r="BU925" s="17"/>
      <c r="BV925" s="17"/>
      <c r="BW925" s="17"/>
      <c r="BX925" s="17"/>
      <c r="BY925" s="17"/>
      <c r="BZ925" s="17"/>
      <c r="CA925" s="17"/>
      <c r="CB925" s="17"/>
      <c r="CC925" s="17"/>
      <c r="CD925" s="17"/>
      <c r="CE925" s="17"/>
      <c r="CF925" s="17"/>
      <c r="CG925" s="17"/>
      <c r="CH925" s="17"/>
      <c r="CI925" s="17"/>
      <c r="CJ925" s="17"/>
      <c r="CK925" s="17"/>
      <c r="CL925" s="17"/>
      <c r="CM925" s="17"/>
      <c r="CN925" s="17"/>
      <c r="CO925" s="17"/>
      <c r="CP925" s="17"/>
      <c r="CQ925" s="17"/>
      <c r="CR925" s="17"/>
      <c r="CS925" s="17"/>
      <c r="CT925" s="17"/>
      <c r="CU925" s="17"/>
      <c r="CV925" s="17"/>
      <c r="CW925" s="17"/>
      <c r="CX925" s="17"/>
      <c r="CY925" s="17"/>
      <c r="CZ925" s="17"/>
      <c r="DA925" s="17"/>
      <c r="DB925" s="17"/>
      <c r="DC925" s="17"/>
      <c r="DD925" s="17"/>
      <c r="DE925" s="17"/>
      <c r="DF925" s="17"/>
      <c r="DG925" s="17"/>
      <c r="DH925" s="17"/>
      <c r="DI925" s="17"/>
      <c r="DJ925" s="17"/>
      <c r="DK925" s="17"/>
      <c r="DL925" s="17"/>
      <c r="DM925" s="17"/>
      <c r="DN925" s="17"/>
      <c r="DO925" s="17"/>
      <c r="DP925" s="17"/>
      <c r="DQ925" s="17"/>
      <c r="DR925" s="17"/>
      <c r="DS925" s="17"/>
      <c r="DT925" s="17"/>
      <c r="DU925" s="17"/>
      <c r="DV925" s="17"/>
      <c r="DW925" s="17"/>
      <c r="DX925" s="17"/>
      <c r="DY925" s="17"/>
      <c r="DZ925" s="17"/>
      <c r="EA925" s="17"/>
      <c r="EB925" s="17"/>
    </row>
    <row r="926" spans="2:132" x14ac:dyDescent="0.25"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  <c r="BK926" s="17"/>
      <c r="BL926" s="17"/>
      <c r="BM926" s="17"/>
      <c r="BN926" s="17"/>
      <c r="BO926" s="17"/>
      <c r="BP926" s="17"/>
      <c r="BQ926" s="17"/>
      <c r="BR926" s="17"/>
      <c r="BS926" s="17"/>
      <c r="BT926" s="17"/>
      <c r="BU926" s="17"/>
      <c r="BV926" s="17"/>
      <c r="BW926" s="17"/>
      <c r="BX926" s="17"/>
      <c r="BY926" s="17"/>
      <c r="BZ926" s="17"/>
      <c r="CA926" s="17"/>
      <c r="CB926" s="17"/>
      <c r="CC926" s="17"/>
      <c r="CD926" s="17"/>
      <c r="CE926" s="17"/>
      <c r="CF926" s="17"/>
      <c r="CG926" s="17"/>
      <c r="CH926" s="17"/>
      <c r="CI926" s="17"/>
      <c r="CJ926" s="17"/>
      <c r="CK926" s="17"/>
      <c r="CL926" s="17"/>
      <c r="CM926" s="17"/>
      <c r="CN926" s="17"/>
      <c r="CO926" s="17"/>
      <c r="CP926" s="17"/>
      <c r="CQ926" s="17"/>
      <c r="CR926" s="17"/>
      <c r="CS926" s="17"/>
      <c r="CT926" s="17"/>
      <c r="CU926" s="17"/>
      <c r="CV926" s="17"/>
      <c r="CW926" s="17"/>
      <c r="CX926" s="17"/>
      <c r="CY926" s="17"/>
      <c r="CZ926" s="17"/>
      <c r="DA926" s="17"/>
      <c r="DB926" s="17"/>
      <c r="DC926" s="17"/>
      <c r="DD926" s="17"/>
      <c r="DE926" s="17"/>
      <c r="DF926" s="17"/>
      <c r="DG926" s="17"/>
      <c r="DH926" s="17"/>
      <c r="DI926" s="17"/>
      <c r="DJ926" s="17"/>
      <c r="DK926" s="17"/>
      <c r="DL926" s="17"/>
      <c r="DM926" s="17"/>
      <c r="DN926" s="17"/>
      <c r="DO926" s="17"/>
      <c r="DP926" s="17"/>
      <c r="DQ926" s="17"/>
      <c r="DR926" s="17"/>
      <c r="DS926" s="17"/>
      <c r="DT926" s="17"/>
      <c r="DU926" s="17"/>
      <c r="DV926" s="17"/>
      <c r="DW926" s="17"/>
      <c r="DX926" s="17"/>
      <c r="DY926" s="17"/>
      <c r="DZ926" s="17"/>
      <c r="EA926" s="17"/>
      <c r="EB926" s="17"/>
    </row>
    <row r="927" spans="2:132" x14ac:dyDescent="0.25"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7"/>
      <c r="BS927" s="17"/>
      <c r="BT927" s="17"/>
      <c r="BU927" s="17"/>
      <c r="BV927" s="17"/>
      <c r="BW927" s="17"/>
      <c r="BX927" s="17"/>
      <c r="BY927" s="17"/>
      <c r="BZ927" s="17"/>
      <c r="CA927" s="17"/>
      <c r="CB927" s="17"/>
      <c r="CC927" s="17"/>
      <c r="CD927" s="17"/>
      <c r="CE927" s="17"/>
      <c r="CF927" s="17"/>
      <c r="CG927" s="17"/>
      <c r="CH927" s="17"/>
      <c r="CI927" s="17"/>
      <c r="CJ927" s="17"/>
      <c r="CK927" s="17"/>
      <c r="CL927" s="17"/>
      <c r="CM927" s="17"/>
      <c r="CN927" s="17"/>
      <c r="CO927" s="17"/>
      <c r="CP927" s="17"/>
      <c r="CQ927" s="17"/>
      <c r="CR927" s="17"/>
      <c r="CS927" s="17"/>
      <c r="CT927" s="17"/>
      <c r="CU927" s="17"/>
      <c r="CV927" s="17"/>
      <c r="CW927" s="17"/>
      <c r="CX927" s="17"/>
      <c r="CY927" s="17"/>
      <c r="CZ927" s="17"/>
      <c r="DA927" s="17"/>
      <c r="DB927" s="17"/>
      <c r="DC927" s="17"/>
      <c r="DD927" s="17"/>
      <c r="DE927" s="17"/>
      <c r="DF927" s="17"/>
      <c r="DG927" s="17"/>
      <c r="DH927" s="17"/>
      <c r="DI927" s="17"/>
      <c r="DJ927" s="17"/>
      <c r="DK927" s="17"/>
      <c r="DL927" s="17"/>
      <c r="DM927" s="17"/>
      <c r="DN927" s="17"/>
      <c r="DO927" s="17"/>
      <c r="DP927" s="17"/>
      <c r="DQ927" s="17"/>
      <c r="DR927" s="17"/>
      <c r="DS927" s="17"/>
      <c r="DT927" s="17"/>
      <c r="DU927" s="17"/>
      <c r="DV927" s="17"/>
      <c r="DW927" s="17"/>
      <c r="DX927" s="17"/>
      <c r="DY927" s="17"/>
      <c r="DZ927" s="17"/>
      <c r="EA927" s="17"/>
      <c r="EB927" s="17"/>
    </row>
    <row r="928" spans="2:132" x14ac:dyDescent="0.25"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7"/>
      <c r="CA928" s="17"/>
      <c r="CB928" s="17"/>
      <c r="CC928" s="17"/>
      <c r="CD928" s="17"/>
      <c r="CE928" s="17"/>
      <c r="CF928" s="17"/>
      <c r="CG928" s="17"/>
      <c r="CH928" s="17"/>
      <c r="CI928" s="17"/>
      <c r="CJ928" s="17"/>
      <c r="CK928" s="17"/>
      <c r="CL928" s="17"/>
      <c r="CM928" s="17"/>
      <c r="CN928" s="17"/>
      <c r="CO928" s="17"/>
      <c r="CP928" s="17"/>
      <c r="CQ928" s="17"/>
      <c r="CR928" s="17"/>
      <c r="CS928" s="17"/>
      <c r="CT928" s="17"/>
      <c r="CU928" s="17"/>
      <c r="CV928" s="17"/>
      <c r="CW928" s="17"/>
      <c r="CX928" s="17"/>
      <c r="CY928" s="17"/>
      <c r="CZ928" s="17"/>
      <c r="DA928" s="17"/>
      <c r="DB928" s="17"/>
      <c r="DC928" s="17"/>
      <c r="DD928" s="17"/>
      <c r="DE928" s="17"/>
      <c r="DF928" s="17"/>
      <c r="DG928" s="17"/>
      <c r="DH928" s="17"/>
      <c r="DI928" s="17"/>
      <c r="DJ928" s="17"/>
      <c r="DK928" s="17"/>
      <c r="DL928" s="17"/>
      <c r="DM928" s="17"/>
      <c r="DN928" s="17"/>
      <c r="DO928" s="17"/>
      <c r="DP928" s="17"/>
      <c r="DQ928" s="17"/>
      <c r="DR928" s="17"/>
      <c r="DS928" s="17"/>
      <c r="DT928" s="17"/>
      <c r="DU928" s="17"/>
      <c r="DV928" s="17"/>
      <c r="DW928" s="17"/>
      <c r="DX928" s="17"/>
      <c r="DY928" s="17"/>
      <c r="DZ928" s="17"/>
      <c r="EA928" s="17"/>
      <c r="EB928" s="17"/>
    </row>
    <row r="929" spans="2:132" x14ac:dyDescent="0.25"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  <c r="BJ929" s="17"/>
      <c r="BK929" s="17"/>
      <c r="BL929" s="17"/>
      <c r="BM929" s="17"/>
      <c r="BN929" s="17"/>
      <c r="BO929" s="17"/>
      <c r="BP929" s="17"/>
      <c r="BQ929" s="17"/>
      <c r="BR929" s="17"/>
      <c r="BS929" s="17"/>
      <c r="BT929" s="17"/>
      <c r="BU929" s="17"/>
      <c r="BV929" s="17"/>
      <c r="BW929" s="17"/>
      <c r="BX929" s="17"/>
      <c r="BY929" s="17"/>
      <c r="BZ929" s="17"/>
      <c r="CA929" s="17"/>
      <c r="CB929" s="17"/>
      <c r="CC929" s="17"/>
      <c r="CD929" s="17"/>
      <c r="CE929" s="17"/>
      <c r="CF929" s="17"/>
      <c r="CG929" s="17"/>
      <c r="CH929" s="17"/>
      <c r="CI929" s="17"/>
      <c r="CJ929" s="17"/>
      <c r="CK929" s="17"/>
      <c r="CL929" s="17"/>
      <c r="CM929" s="17"/>
      <c r="CN929" s="17"/>
      <c r="CO929" s="17"/>
      <c r="CP929" s="17"/>
      <c r="CQ929" s="17"/>
      <c r="CR929" s="17"/>
      <c r="CS929" s="17"/>
      <c r="CT929" s="17"/>
      <c r="CU929" s="17"/>
      <c r="CV929" s="17"/>
      <c r="CW929" s="17"/>
      <c r="CX929" s="17"/>
      <c r="CY929" s="17"/>
      <c r="CZ929" s="17"/>
      <c r="DA929" s="17"/>
      <c r="DB929" s="17"/>
      <c r="DC929" s="17"/>
      <c r="DD929" s="17"/>
      <c r="DE929" s="17"/>
      <c r="DF929" s="17"/>
      <c r="DG929" s="17"/>
      <c r="DH929" s="17"/>
      <c r="DI929" s="17"/>
      <c r="DJ929" s="17"/>
      <c r="DK929" s="17"/>
      <c r="DL929" s="17"/>
      <c r="DM929" s="17"/>
      <c r="DN929" s="17"/>
      <c r="DO929" s="17"/>
      <c r="DP929" s="17"/>
      <c r="DQ929" s="17"/>
      <c r="DR929" s="17"/>
      <c r="DS929" s="17"/>
      <c r="DT929" s="17"/>
      <c r="DU929" s="17"/>
      <c r="DV929" s="17"/>
      <c r="DW929" s="17"/>
      <c r="DX929" s="17"/>
      <c r="DY929" s="17"/>
      <c r="DZ929" s="17"/>
      <c r="EA929" s="17"/>
      <c r="EB929" s="17"/>
    </row>
    <row r="930" spans="2:132" x14ac:dyDescent="0.25"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  <c r="BO930" s="17"/>
      <c r="BP930" s="17"/>
      <c r="BQ930" s="17"/>
      <c r="BR930" s="17"/>
      <c r="BS930" s="17"/>
      <c r="BT930" s="17"/>
      <c r="BU930" s="17"/>
      <c r="BV930" s="17"/>
      <c r="BW930" s="17"/>
      <c r="BX930" s="17"/>
      <c r="BY930" s="17"/>
      <c r="BZ930" s="17"/>
      <c r="CA930" s="17"/>
      <c r="CB930" s="17"/>
      <c r="CC930" s="17"/>
      <c r="CD930" s="17"/>
      <c r="CE930" s="17"/>
      <c r="CF930" s="17"/>
      <c r="CG930" s="17"/>
      <c r="CH930" s="17"/>
      <c r="CI930" s="17"/>
      <c r="CJ930" s="17"/>
      <c r="CK930" s="17"/>
      <c r="CL930" s="17"/>
      <c r="CM930" s="17"/>
      <c r="CN930" s="17"/>
      <c r="CO930" s="17"/>
      <c r="CP930" s="17"/>
      <c r="CQ930" s="17"/>
      <c r="CR930" s="17"/>
      <c r="CS930" s="17"/>
      <c r="CT930" s="17"/>
      <c r="CU930" s="17"/>
      <c r="CV930" s="17"/>
      <c r="CW930" s="17"/>
      <c r="CX930" s="17"/>
      <c r="CY930" s="17"/>
      <c r="CZ930" s="17"/>
      <c r="DA930" s="17"/>
      <c r="DB930" s="17"/>
      <c r="DC930" s="17"/>
      <c r="DD930" s="17"/>
      <c r="DE930" s="17"/>
      <c r="DF930" s="17"/>
      <c r="DG930" s="17"/>
      <c r="DH930" s="17"/>
      <c r="DI930" s="17"/>
      <c r="DJ930" s="17"/>
      <c r="DK930" s="17"/>
      <c r="DL930" s="17"/>
      <c r="DM930" s="17"/>
      <c r="DN930" s="17"/>
      <c r="DO930" s="17"/>
      <c r="DP930" s="17"/>
      <c r="DQ930" s="17"/>
      <c r="DR930" s="17"/>
      <c r="DS930" s="17"/>
      <c r="DT930" s="17"/>
      <c r="DU930" s="17"/>
      <c r="DV930" s="17"/>
      <c r="DW930" s="17"/>
      <c r="DX930" s="17"/>
      <c r="DY930" s="17"/>
      <c r="DZ930" s="17"/>
      <c r="EA930" s="17"/>
      <c r="EB930" s="17"/>
    </row>
    <row r="931" spans="2:132" x14ac:dyDescent="0.25"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7"/>
      <c r="BS931" s="17"/>
      <c r="BT931" s="17"/>
      <c r="BU931" s="17"/>
      <c r="BV931" s="17"/>
      <c r="BW931" s="17"/>
      <c r="BX931" s="17"/>
      <c r="BY931" s="17"/>
      <c r="BZ931" s="17"/>
      <c r="CA931" s="17"/>
      <c r="CB931" s="17"/>
      <c r="CC931" s="17"/>
      <c r="CD931" s="17"/>
      <c r="CE931" s="17"/>
      <c r="CF931" s="17"/>
      <c r="CG931" s="17"/>
      <c r="CH931" s="17"/>
      <c r="CI931" s="17"/>
      <c r="CJ931" s="17"/>
      <c r="CK931" s="17"/>
      <c r="CL931" s="17"/>
      <c r="CM931" s="17"/>
      <c r="CN931" s="17"/>
      <c r="CO931" s="17"/>
      <c r="CP931" s="17"/>
      <c r="CQ931" s="17"/>
      <c r="CR931" s="17"/>
      <c r="CS931" s="17"/>
      <c r="CT931" s="17"/>
      <c r="CU931" s="17"/>
      <c r="CV931" s="17"/>
      <c r="CW931" s="17"/>
      <c r="CX931" s="17"/>
      <c r="CY931" s="17"/>
      <c r="CZ931" s="17"/>
      <c r="DA931" s="17"/>
      <c r="DB931" s="17"/>
      <c r="DC931" s="17"/>
      <c r="DD931" s="17"/>
      <c r="DE931" s="17"/>
      <c r="DF931" s="17"/>
      <c r="DG931" s="17"/>
      <c r="DH931" s="17"/>
      <c r="DI931" s="17"/>
      <c r="DJ931" s="17"/>
      <c r="DK931" s="17"/>
      <c r="DL931" s="17"/>
      <c r="DM931" s="17"/>
      <c r="DN931" s="17"/>
      <c r="DO931" s="17"/>
      <c r="DP931" s="17"/>
      <c r="DQ931" s="17"/>
      <c r="DR931" s="17"/>
      <c r="DS931" s="17"/>
      <c r="DT931" s="17"/>
      <c r="DU931" s="17"/>
      <c r="DV931" s="17"/>
      <c r="DW931" s="17"/>
      <c r="DX931" s="17"/>
      <c r="DY931" s="17"/>
      <c r="DZ931" s="17"/>
      <c r="EA931" s="17"/>
      <c r="EB931" s="17"/>
    </row>
    <row r="932" spans="2:132" x14ac:dyDescent="0.25"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  <c r="BO932" s="17"/>
      <c r="BP932" s="17"/>
      <c r="BQ932" s="17"/>
      <c r="BR932" s="17"/>
      <c r="BS932" s="17"/>
      <c r="BT932" s="17"/>
      <c r="BU932" s="17"/>
      <c r="BV932" s="17"/>
      <c r="BW932" s="17"/>
      <c r="BX932" s="17"/>
      <c r="BY932" s="17"/>
      <c r="BZ932" s="17"/>
      <c r="CA932" s="17"/>
      <c r="CB932" s="17"/>
      <c r="CC932" s="17"/>
      <c r="CD932" s="17"/>
      <c r="CE932" s="17"/>
      <c r="CF932" s="17"/>
      <c r="CG932" s="17"/>
      <c r="CH932" s="17"/>
      <c r="CI932" s="17"/>
      <c r="CJ932" s="17"/>
      <c r="CK932" s="17"/>
      <c r="CL932" s="17"/>
      <c r="CM932" s="17"/>
      <c r="CN932" s="17"/>
      <c r="CO932" s="17"/>
      <c r="CP932" s="17"/>
      <c r="CQ932" s="17"/>
      <c r="CR932" s="17"/>
      <c r="CS932" s="17"/>
      <c r="CT932" s="17"/>
      <c r="CU932" s="17"/>
      <c r="CV932" s="17"/>
      <c r="CW932" s="17"/>
      <c r="CX932" s="17"/>
      <c r="CY932" s="17"/>
      <c r="CZ932" s="17"/>
      <c r="DA932" s="17"/>
      <c r="DB932" s="17"/>
      <c r="DC932" s="17"/>
      <c r="DD932" s="17"/>
      <c r="DE932" s="17"/>
      <c r="DF932" s="17"/>
      <c r="DG932" s="17"/>
      <c r="DH932" s="17"/>
      <c r="DI932" s="17"/>
      <c r="DJ932" s="17"/>
      <c r="DK932" s="17"/>
      <c r="DL932" s="17"/>
      <c r="DM932" s="17"/>
      <c r="DN932" s="17"/>
      <c r="DO932" s="17"/>
      <c r="DP932" s="17"/>
      <c r="DQ932" s="17"/>
      <c r="DR932" s="17"/>
      <c r="DS932" s="17"/>
      <c r="DT932" s="17"/>
      <c r="DU932" s="17"/>
      <c r="DV932" s="17"/>
      <c r="DW932" s="17"/>
      <c r="DX932" s="17"/>
      <c r="DY932" s="17"/>
      <c r="DZ932" s="17"/>
      <c r="EA932" s="17"/>
      <c r="EB932" s="17"/>
    </row>
    <row r="933" spans="2:132" x14ac:dyDescent="0.25"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  <c r="BK933" s="17"/>
      <c r="BL933" s="17"/>
      <c r="BM933" s="17"/>
      <c r="BN933" s="17"/>
      <c r="BO933" s="17"/>
      <c r="BP933" s="17"/>
      <c r="BQ933" s="17"/>
      <c r="BR933" s="17"/>
      <c r="BS933" s="17"/>
      <c r="BT933" s="17"/>
      <c r="BU933" s="17"/>
      <c r="BV933" s="17"/>
      <c r="BW933" s="17"/>
      <c r="BX933" s="17"/>
      <c r="BY933" s="17"/>
      <c r="BZ933" s="17"/>
      <c r="CA933" s="17"/>
      <c r="CB933" s="17"/>
      <c r="CC933" s="17"/>
      <c r="CD933" s="17"/>
      <c r="CE933" s="17"/>
      <c r="CF933" s="17"/>
      <c r="CG933" s="17"/>
      <c r="CH933" s="17"/>
      <c r="CI933" s="17"/>
      <c r="CJ933" s="17"/>
      <c r="CK933" s="17"/>
      <c r="CL933" s="17"/>
      <c r="CM933" s="17"/>
      <c r="CN933" s="17"/>
      <c r="CO933" s="17"/>
      <c r="CP933" s="17"/>
      <c r="CQ933" s="17"/>
      <c r="CR933" s="17"/>
      <c r="CS933" s="17"/>
      <c r="CT933" s="17"/>
      <c r="CU933" s="17"/>
      <c r="CV933" s="17"/>
      <c r="CW933" s="17"/>
      <c r="CX933" s="17"/>
      <c r="CY933" s="17"/>
      <c r="CZ933" s="17"/>
      <c r="DA933" s="17"/>
      <c r="DB933" s="17"/>
      <c r="DC933" s="17"/>
      <c r="DD933" s="17"/>
      <c r="DE933" s="17"/>
      <c r="DF933" s="17"/>
      <c r="DG933" s="17"/>
      <c r="DH933" s="17"/>
      <c r="DI933" s="17"/>
      <c r="DJ933" s="17"/>
      <c r="DK933" s="17"/>
      <c r="DL933" s="17"/>
      <c r="DM933" s="17"/>
      <c r="DN933" s="17"/>
      <c r="DO933" s="17"/>
      <c r="DP933" s="17"/>
      <c r="DQ933" s="17"/>
      <c r="DR933" s="17"/>
      <c r="DS933" s="17"/>
      <c r="DT933" s="17"/>
      <c r="DU933" s="17"/>
      <c r="DV933" s="17"/>
      <c r="DW933" s="17"/>
      <c r="DX933" s="17"/>
      <c r="DY933" s="17"/>
      <c r="DZ933" s="17"/>
      <c r="EA933" s="17"/>
      <c r="EB933" s="17"/>
    </row>
    <row r="934" spans="2:132" x14ac:dyDescent="0.25"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  <c r="BO934" s="17"/>
      <c r="BP934" s="17"/>
      <c r="BQ934" s="17"/>
      <c r="BR934" s="17"/>
      <c r="BS934" s="17"/>
      <c r="BT934" s="17"/>
      <c r="BU934" s="17"/>
      <c r="BV934" s="17"/>
      <c r="BW934" s="17"/>
      <c r="BX934" s="17"/>
      <c r="BY934" s="17"/>
      <c r="BZ934" s="17"/>
      <c r="CA934" s="17"/>
      <c r="CB934" s="17"/>
      <c r="CC934" s="17"/>
      <c r="CD934" s="17"/>
      <c r="CE934" s="17"/>
      <c r="CF934" s="17"/>
      <c r="CG934" s="17"/>
      <c r="CH934" s="17"/>
      <c r="CI934" s="17"/>
      <c r="CJ934" s="17"/>
      <c r="CK934" s="17"/>
      <c r="CL934" s="17"/>
      <c r="CM934" s="17"/>
      <c r="CN934" s="17"/>
      <c r="CO934" s="17"/>
      <c r="CP934" s="17"/>
      <c r="CQ934" s="17"/>
      <c r="CR934" s="17"/>
      <c r="CS934" s="17"/>
      <c r="CT934" s="17"/>
      <c r="CU934" s="17"/>
      <c r="CV934" s="17"/>
      <c r="CW934" s="17"/>
      <c r="CX934" s="17"/>
      <c r="CY934" s="17"/>
      <c r="CZ934" s="17"/>
      <c r="DA934" s="17"/>
      <c r="DB934" s="17"/>
      <c r="DC934" s="17"/>
      <c r="DD934" s="17"/>
      <c r="DE934" s="17"/>
      <c r="DF934" s="17"/>
      <c r="DG934" s="17"/>
      <c r="DH934" s="17"/>
      <c r="DI934" s="17"/>
      <c r="DJ934" s="17"/>
      <c r="DK934" s="17"/>
      <c r="DL934" s="17"/>
      <c r="DM934" s="17"/>
      <c r="DN934" s="17"/>
      <c r="DO934" s="17"/>
      <c r="DP934" s="17"/>
      <c r="DQ934" s="17"/>
      <c r="DR934" s="17"/>
      <c r="DS934" s="17"/>
      <c r="DT934" s="17"/>
      <c r="DU934" s="17"/>
      <c r="DV934" s="17"/>
      <c r="DW934" s="17"/>
      <c r="DX934" s="17"/>
      <c r="DY934" s="17"/>
      <c r="DZ934" s="17"/>
      <c r="EA934" s="17"/>
      <c r="EB934" s="17"/>
    </row>
    <row r="935" spans="2:132" x14ac:dyDescent="0.25"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  <c r="BJ935" s="17"/>
      <c r="BK935" s="17"/>
      <c r="BL935" s="17"/>
      <c r="BM935" s="17"/>
      <c r="BN935" s="17"/>
      <c r="BO935" s="17"/>
      <c r="BP935" s="17"/>
      <c r="BQ935" s="17"/>
      <c r="BR935" s="17"/>
      <c r="BS935" s="17"/>
      <c r="BT935" s="17"/>
      <c r="BU935" s="17"/>
      <c r="BV935" s="17"/>
      <c r="BW935" s="17"/>
      <c r="BX935" s="17"/>
      <c r="BY935" s="17"/>
      <c r="BZ935" s="17"/>
      <c r="CA935" s="17"/>
      <c r="CB935" s="17"/>
      <c r="CC935" s="17"/>
      <c r="CD935" s="17"/>
      <c r="CE935" s="17"/>
      <c r="CF935" s="17"/>
      <c r="CG935" s="17"/>
      <c r="CH935" s="17"/>
      <c r="CI935" s="17"/>
      <c r="CJ935" s="17"/>
      <c r="CK935" s="17"/>
      <c r="CL935" s="17"/>
      <c r="CM935" s="17"/>
      <c r="CN935" s="17"/>
      <c r="CO935" s="17"/>
      <c r="CP935" s="17"/>
      <c r="CQ935" s="17"/>
      <c r="CR935" s="17"/>
      <c r="CS935" s="17"/>
      <c r="CT935" s="17"/>
      <c r="CU935" s="17"/>
      <c r="CV935" s="17"/>
      <c r="CW935" s="17"/>
      <c r="CX935" s="17"/>
      <c r="CY935" s="17"/>
      <c r="CZ935" s="17"/>
      <c r="DA935" s="17"/>
      <c r="DB935" s="17"/>
      <c r="DC935" s="17"/>
      <c r="DD935" s="17"/>
      <c r="DE935" s="17"/>
      <c r="DF935" s="17"/>
      <c r="DG935" s="17"/>
      <c r="DH935" s="17"/>
      <c r="DI935" s="17"/>
      <c r="DJ935" s="17"/>
      <c r="DK935" s="17"/>
      <c r="DL935" s="17"/>
      <c r="DM935" s="17"/>
      <c r="DN935" s="17"/>
      <c r="DO935" s="17"/>
      <c r="DP935" s="17"/>
      <c r="DQ935" s="17"/>
      <c r="DR935" s="17"/>
      <c r="DS935" s="17"/>
      <c r="DT935" s="17"/>
      <c r="DU935" s="17"/>
      <c r="DV935" s="17"/>
      <c r="DW935" s="17"/>
      <c r="DX935" s="17"/>
      <c r="DY935" s="17"/>
      <c r="DZ935" s="17"/>
      <c r="EA935" s="17"/>
      <c r="EB935" s="17"/>
    </row>
    <row r="936" spans="2:132" x14ac:dyDescent="0.25"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  <c r="BK936" s="17"/>
      <c r="BL936" s="17"/>
      <c r="BM936" s="17"/>
      <c r="BN936" s="17"/>
      <c r="BO936" s="17"/>
      <c r="BP936" s="17"/>
      <c r="BQ936" s="17"/>
      <c r="BR936" s="17"/>
      <c r="BS936" s="17"/>
      <c r="BT936" s="17"/>
      <c r="BU936" s="17"/>
      <c r="BV936" s="17"/>
      <c r="BW936" s="17"/>
      <c r="BX936" s="17"/>
      <c r="BY936" s="17"/>
      <c r="BZ936" s="17"/>
      <c r="CA936" s="17"/>
      <c r="CB936" s="17"/>
      <c r="CC936" s="17"/>
      <c r="CD936" s="17"/>
      <c r="CE936" s="17"/>
      <c r="CF936" s="17"/>
      <c r="CG936" s="17"/>
      <c r="CH936" s="17"/>
      <c r="CI936" s="17"/>
      <c r="CJ936" s="17"/>
      <c r="CK936" s="17"/>
      <c r="CL936" s="17"/>
      <c r="CM936" s="17"/>
      <c r="CN936" s="17"/>
      <c r="CO936" s="17"/>
      <c r="CP936" s="17"/>
      <c r="CQ936" s="17"/>
      <c r="CR936" s="17"/>
      <c r="CS936" s="17"/>
      <c r="CT936" s="17"/>
      <c r="CU936" s="17"/>
      <c r="CV936" s="17"/>
      <c r="CW936" s="17"/>
      <c r="CX936" s="17"/>
      <c r="CY936" s="17"/>
      <c r="CZ936" s="17"/>
      <c r="DA936" s="17"/>
      <c r="DB936" s="17"/>
      <c r="DC936" s="17"/>
      <c r="DD936" s="17"/>
      <c r="DE936" s="17"/>
      <c r="DF936" s="17"/>
      <c r="DG936" s="17"/>
      <c r="DH936" s="17"/>
      <c r="DI936" s="17"/>
      <c r="DJ936" s="17"/>
      <c r="DK936" s="17"/>
      <c r="DL936" s="17"/>
      <c r="DM936" s="17"/>
      <c r="DN936" s="17"/>
      <c r="DO936" s="17"/>
      <c r="DP936" s="17"/>
      <c r="DQ936" s="17"/>
      <c r="DR936" s="17"/>
      <c r="DS936" s="17"/>
      <c r="DT936" s="17"/>
      <c r="DU936" s="17"/>
      <c r="DV936" s="17"/>
      <c r="DW936" s="17"/>
      <c r="DX936" s="17"/>
      <c r="DY936" s="17"/>
      <c r="DZ936" s="17"/>
      <c r="EA936" s="17"/>
      <c r="EB936" s="17"/>
    </row>
    <row r="937" spans="2:132" x14ac:dyDescent="0.25"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  <c r="BJ937" s="17"/>
      <c r="BK937" s="17"/>
      <c r="BL937" s="17"/>
      <c r="BM937" s="17"/>
      <c r="BN937" s="17"/>
      <c r="BO937" s="17"/>
      <c r="BP937" s="17"/>
      <c r="BQ937" s="17"/>
      <c r="BR937" s="17"/>
      <c r="BS937" s="17"/>
      <c r="BT937" s="17"/>
      <c r="BU937" s="17"/>
      <c r="BV937" s="17"/>
      <c r="BW937" s="17"/>
      <c r="BX937" s="17"/>
      <c r="BY937" s="17"/>
      <c r="BZ937" s="17"/>
      <c r="CA937" s="17"/>
      <c r="CB937" s="17"/>
      <c r="CC937" s="17"/>
      <c r="CD937" s="17"/>
      <c r="CE937" s="17"/>
      <c r="CF937" s="17"/>
      <c r="CG937" s="17"/>
      <c r="CH937" s="17"/>
      <c r="CI937" s="17"/>
      <c r="CJ937" s="17"/>
      <c r="CK937" s="17"/>
      <c r="CL937" s="17"/>
      <c r="CM937" s="17"/>
      <c r="CN937" s="17"/>
      <c r="CO937" s="17"/>
      <c r="CP937" s="17"/>
      <c r="CQ937" s="17"/>
      <c r="CR937" s="17"/>
      <c r="CS937" s="17"/>
      <c r="CT937" s="17"/>
      <c r="CU937" s="17"/>
      <c r="CV937" s="17"/>
      <c r="CW937" s="17"/>
      <c r="CX937" s="17"/>
      <c r="CY937" s="17"/>
      <c r="CZ937" s="17"/>
      <c r="DA937" s="17"/>
      <c r="DB937" s="17"/>
      <c r="DC937" s="17"/>
      <c r="DD937" s="17"/>
      <c r="DE937" s="17"/>
      <c r="DF937" s="17"/>
      <c r="DG937" s="17"/>
      <c r="DH937" s="17"/>
      <c r="DI937" s="17"/>
      <c r="DJ937" s="17"/>
      <c r="DK937" s="17"/>
      <c r="DL937" s="17"/>
      <c r="DM937" s="17"/>
      <c r="DN937" s="17"/>
      <c r="DO937" s="17"/>
      <c r="DP937" s="17"/>
      <c r="DQ937" s="17"/>
      <c r="DR937" s="17"/>
      <c r="DS937" s="17"/>
      <c r="DT937" s="17"/>
      <c r="DU937" s="17"/>
      <c r="DV937" s="17"/>
      <c r="DW937" s="17"/>
      <c r="DX937" s="17"/>
      <c r="DY937" s="17"/>
      <c r="DZ937" s="17"/>
      <c r="EA937" s="17"/>
      <c r="EB937" s="17"/>
    </row>
    <row r="938" spans="2:132" x14ac:dyDescent="0.25"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  <c r="BO938" s="17"/>
      <c r="BP938" s="17"/>
      <c r="BQ938" s="17"/>
      <c r="BR938" s="17"/>
      <c r="BS938" s="17"/>
      <c r="BT938" s="17"/>
      <c r="BU938" s="17"/>
      <c r="BV938" s="17"/>
      <c r="BW938" s="17"/>
      <c r="BX938" s="17"/>
      <c r="BY938" s="17"/>
      <c r="BZ938" s="17"/>
      <c r="CA938" s="17"/>
      <c r="CB938" s="17"/>
      <c r="CC938" s="17"/>
      <c r="CD938" s="17"/>
      <c r="CE938" s="17"/>
      <c r="CF938" s="17"/>
      <c r="CG938" s="17"/>
      <c r="CH938" s="17"/>
      <c r="CI938" s="17"/>
      <c r="CJ938" s="17"/>
      <c r="CK938" s="17"/>
      <c r="CL938" s="17"/>
      <c r="CM938" s="17"/>
      <c r="CN938" s="17"/>
      <c r="CO938" s="17"/>
      <c r="CP938" s="17"/>
      <c r="CQ938" s="17"/>
      <c r="CR938" s="17"/>
      <c r="CS938" s="17"/>
      <c r="CT938" s="17"/>
      <c r="CU938" s="17"/>
      <c r="CV938" s="17"/>
      <c r="CW938" s="17"/>
      <c r="CX938" s="17"/>
      <c r="CY938" s="17"/>
      <c r="CZ938" s="17"/>
      <c r="DA938" s="17"/>
      <c r="DB938" s="17"/>
      <c r="DC938" s="17"/>
      <c r="DD938" s="17"/>
      <c r="DE938" s="17"/>
      <c r="DF938" s="17"/>
      <c r="DG938" s="17"/>
      <c r="DH938" s="17"/>
      <c r="DI938" s="17"/>
      <c r="DJ938" s="17"/>
      <c r="DK938" s="17"/>
      <c r="DL938" s="17"/>
      <c r="DM938" s="17"/>
      <c r="DN938" s="17"/>
      <c r="DO938" s="17"/>
      <c r="DP938" s="17"/>
      <c r="DQ938" s="17"/>
      <c r="DR938" s="17"/>
      <c r="DS938" s="17"/>
      <c r="DT938" s="17"/>
      <c r="DU938" s="17"/>
      <c r="DV938" s="17"/>
      <c r="DW938" s="17"/>
      <c r="DX938" s="17"/>
      <c r="DY938" s="17"/>
      <c r="DZ938" s="17"/>
      <c r="EA938" s="17"/>
      <c r="EB938" s="17"/>
    </row>
    <row r="939" spans="2:132" x14ac:dyDescent="0.25"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  <c r="BJ939" s="17"/>
      <c r="BK939" s="17"/>
      <c r="BL939" s="17"/>
      <c r="BM939" s="17"/>
      <c r="BN939" s="17"/>
      <c r="BO939" s="17"/>
      <c r="BP939" s="17"/>
      <c r="BQ939" s="17"/>
      <c r="BR939" s="17"/>
      <c r="BS939" s="17"/>
      <c r="BT939" s="17"/>
      <c r="BU939" s="17"/>
      <c r="BV939" s="17"/>
      <c r="BW939" s="17"/>
      <c r="BX939" s="17"/>
      <c r="BY939" s="17"/>
      <c r="BZ939" s="17"/>
      <c r="CA939" s="17"/>
      <c r="CB939" s="17"/>
      <c r="CC939" s="17"/>
      <c r="CD939" s="17"/>
      <c r="CE939" s="17"/>
      <c r="CF939" s="17"/>
      <c r="CG939" s="17"/>
      <c r="CH939" s="17"/>
      <c r="CI939" s="17"/>
      <c r="CJ939" s="17"/>
      <c r="CK939" s="17"/>
      <c r="CL939" s="17"/>
      <c r="CM939" s="17"/>
      <c r="CN939" s="17"/>
      <c r="CO939" s="17"/>
      <c r="CP939" s="17"/>
      <c r="CQ939" s="17"/>
      <c r="CR939" s="17"/>
      <c r="CS939" s="17"/>
      <c r="CT939" s="17"/>
      <c r="CU939" s="17"/>
      <c r="CV939" s="17"/>
      <c r="CW939" s="17"/>
      <c r="CX939" s="17"/>
      <c r="CY939" s="17"/>
      <c r="CZ939" s="17"/>
      <c r="DA939" s="17"/>
      <c r="DB939" s="17"/>
      <c r="DC939" s="17"/>
      <c r="DD939" s="17"/>
      <c r="DE939" s="17"/>
      <c r="DF939" s="17"/>
      <c r="DG939" s="17"/>
      <c r="DH939" s="17"/>
      <c r="DI939" s="17"/>
      <c r="DJ939" s="17"/>
      <c r="DK939" s="17"/>
      <c r="DL939" s="17"/>
      <c r="DM939" s="17"/>
      <c r="DN939" s="17"/>
      <c r="DO939" s="17"/>
      <c r="DP939" s="17"/>
      <c r="DQ939" s="17"/>
      <c r="DR939" s="17"/>
      <c r="DS939" s="17"/>
      <c r="DT939" s="17"/>
      <c r="DU939" s="17"/>
      <c r="DV939" s="17"/>
      <c r="DW939" s="17"/>
      <c r="DX939" s="17"/>
      <c r="DY939" s="17"/>
      <c r="DZ939" s="17"/>
      <c r="EA939" s="17"/>
      <c r="EB939" s="17"/>
    </row>
    <row r="940" spans="2:132" x14ac:dyDescent="0.25"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  <c r="BK940" s="17"/>
      <c r="BL940" s="17"/>
      <c r="BM940" s="17"/>
      <c r="BN940" s="17"/>
      <c r="BO940" s="17"/>
      <c r="BP940" s="17"/>
      <c r="BQ940" s="17"/>
      <c r="BR940" s="17"/>
      <c r="BS940" s="17"/>
      <c r="BT940" s="17"/>
      <c r="BU940" s="17"/>
      <c r="BV940" s="17"/>
      <c r="BW940" s="17"/>
      <c r="BX940" s="17"/>
      <c r="BY940" s="17"/>
      <c r="BZ940" s="17"/>
      <c r="CA940" s="17"/>
      <c r="CB940" s="17"/>
      <c r="CC940" s="17"/>
      <c r="CD940" s="17"/>
      <c r="CE940" s="17"/>
      <c r="CF940" s="17"/>
      <c r="CG940" s="17"/>
      <c r="CH940" s="17"/>
      <c r="CI940" s="17"/>
      <c r="CJ940" s="17"/>
      <c r="CK940" s="17"/>
      <c r="CL940" s="17"/>
      <c r="CM940" s="17"/>
      <c r="CN940" s="17"/>
      <c r="CO940" s="17"/>
      <c r="CP940" s="17"/>
      <c r="CQ940" s="17"/>
      <c r="CR940" s="17"/>
      <c r="CS940" s="17"/>
      <c r="CT940" s="17"/>
      <c r="CU940" s="17"/>
      <c r="CV940" s="17"/>
      <c r="CW940" s="17"/>
      <c r="CX940" s="17"/>
      <c r="CY940" s="17"/>
      <c r="CZ940" s="17"/>
      <c r="DA940" s="17"/>
      <c r="DB940" s="17"/>
      <c r="DC940" s="17"/>
      <c r="DD940" s="17"/>
      <c r="DE940" s="17"/>
      <c r="DF940" s="17"/>
      <c r="DG940" s="17"/>
      <c r="DH940" s="17"/>
      <c r="DI940" s="17"/>
      <c r="DJ940" s="17"/>
      <c r="DK940" s="17"/>
      <c r="DL940" s="17"/>
      <c r="DM940" s="17"/>
      <c r="DN940" s="17"/>
      <c r="DO940" s="17"/>
      <c r="DP940" s="17"/>
      <c r="DQ940" s="17"/>
      <c r="DR940" s="17"/>
      <c r="DS940" s="17"/>
      <c r="DT940" s="17"/>
      <c r="DU940" s="17"/>
      <c r="DV940" s="17"/>
      <c r="DW940" s="17"/>
      <c r="DX940" s="17"/>
      <c r="DY940" s="17"/>
      <c r="DZ940" s="17"/>
      <c r="EA940" s="17"/>
      <c r="EB940" s="17"/>
    </row>
    <row r="941" spans="2:132" x14ac:dyDescent="0.25"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  <c r="BJ941" s="17"/>
      <c r="BK941" s="17"/>
      <c r="BL941" s="17"/>
      <c r="BM941" s="17"/>
      <c r="BN941" s="17"/>
      <c r="BO941" s="17"/>
      <c r="BP941" s="17"/>
      <c r="BQ941" s="17"/>
      <c r="BR941" s="17"/>
      <c r="BS941" s="17"/>
      <c r="BT941" s="17"/>
      <c r="BU941" s="17"/>
      <c r="BV941" s="17"/>
      <c r="BW941" s="17"/>
      <c r="BX941" s="17"/>
      <c r="BY941" s="17"/>
      <c r="BZ941" s="17"/>
      <c r="CA941" s="17"/>
      <c r="CB941" s="17"/>
      <c r="CC941" s="17"/>
      <c r="CD941" s="17"/>
      <c r="CE941" s="17"/>
      <c r="CF941" s="17"/>
      <c r="CG941" s="17"/>
      <c r="CH941" s="17"/>
      <c r="CI941" s="17"/>
      <c r="CJ941" s="17"/>
      <c r="CK941" s="17"/>
      <c r="CL941" s="17"/>
      <c r="CM941" s="17"/>
      <c r="CN941" s="17"/>
      <c r="CO941" s="17"/>
      <c r="CP941" s="17"/>
      <c r="CQ941" s="17"/>
      <c r="CR941" s="17"/>
      <c r="CS941" s="17"/>
      <c r="CT941" s="17"/>
      <c r="CU941" s="17"/>
      <c r="CV941" s="17"/>
      <c r="CW941" s="17"/>
      <c r="CX941" s="17"/>
      <c r="CY941" s="17"/>
      <c r="CZ941" s="17"/>
      <c r="DA941" s="17"/>
      <c r="DB941" s="17"/>
      <c r="DC941" s="17"/>
      <c r="DD941" s="17"/>
      <c r="DE941" s="17"/>
      <c r="DF941" s="17"/>
      <c r="DG941" s="17"/>
      <c r="DH941" s="17"/>
      <c r="DI941" s="17"/>
      <c r="DJ941" s="17"/>
      <c r="DK941" s="17"/>
      <c r="DL941" s="17"/>
      <c r="DM941" s="17"/>
      <c r="DN941" s="17"/>
      <c r="DO941" s="17"/>
      <c r="DP941" s="17"/>
      <c r="DQ941" s="17"/>
      <c r="DR941" s="17"/>
      <c r="DS941" s="17"/>
      <c r="DT941" s="17"/>
      <c r="DU941" s="17"/>
      <c r="DV941" s="17"/>
      <c r="DW941" s="17"/>
      <c r="DX941" s="17"/>
      <c r="DY941" s="17"/>
      <c r="DZ941" s="17"/>
      <c r="EA941" s="17"/>
      <c r="EB941" s="17"/>
    </row>
    <row r="942" spans="2:132" x14ac:dyDescent="0.25"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7"/>
      <c r="BS942" s="17"/>
      <c r="BT942" s="17"/>
      <c r="BU942" s="17"/>
      <c r="BV942" s="17"/>
      <c r="BW942" s="17"/>
      <c r="BX942" s="17"/>
      <c r="BY942" s="17"/>
      <c r="BZ942" s="17"/>
      <c r="CA942" s="17"/>
      <c r="CB942" s="17"/>
      <c r="CC942" s="17"/>
      <c r="CD942" s="17"/>
      <c r="CE942" s="17"/>
      <c r="CF942" s="17"/>
      <c r="CG942" s="17"/>
      <c r="CH942" s="17"/>
      <c r="CI942" s="17"/>
      <c r="CJ942" s="17"/>
      <c r="CK942" s="17"/>
      <c r="CL942" s="17"/>
      <c r="CM942" s="17"/>
      <c r="CN942" s="17"/>
      <c r="CO942" s="17"/>
      <c r="CP942" s="17"/>
      <c r="CQ942" s="17"/>
      <c r="CR942" s="17"/>
      <c r="CS942" s="17"/>
      <c r="CT942" s="17"/>
      <c r="CU942" s="17"/>
      <c r="CV942" s="17"/>
      <c r="CW942" s="17"/>
      <c r="CX942" s="17"/>
      <c r="CY942" s="17"/>
      <c r="CZ942" s="17"/>
      <c r="DA942" s="17"/>
      <c r="DB942" s="17"/>
      <c r="DC942" s="17"/>
      <c r="DD942" s="17"/>
      <c r="DE942" s="17"/>
      <c r="DF942" s="17"/>
      <c r="DG942" s="17"/>
      <c r="DH942" s="17"/>
      <c r="DI942" s="17"/>
      <c r="DJ942" s="17"/>
      <c r="DK942" s="17"/>
      <c r="DL942" s="17"/>
      <c r="DM942" s="17"/>
      <c r="DN942" s="17"/>
      <c r="DO942" s="17"/>
      <c r="DP942" s="17"/>
      <c r="DQ942" s="17"/>
      <c r="DR942" s="17"/>
      <c r="DS942" s="17"/>
      <c r="DT942" s="17"/>
      <c r="DU942" s="17"/>
      <c r="DV942" s="17"/>
      <c r="DW942" s="17"/>
      <c r="DX942" s="17"/>
      <c r="DY942" s="17"/>
      <c r="DZ942" s="17"/>
      <c r="EA942" s="17"/>
      <c r="EB942" s="17"/>
    </row>
    <row r="943" spans="2:132" x14ac:dyDescent="0.25"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  <c r="BK943" s="17"/>
      <c r="BL943" s="17"/>
      <c r="BM943" s="17"/>
      <c r="BN943" s="17"/>
      <c r="BO943" s="17"/>
      <c r="BP943" s="17"/>
      <c r="BQ943" s="17"/>
      <c r="BR943" s="17"/>
      <c r="BS943" s="17"/>
      <c r="BT943" s="17"/>
      <c r="BU943" s="17"/>
      <c r="BV943" s="17"/>
      <c r="BW943" s="17"/>
      <c r="BX943" s="17"/>
      <c r="BY943" s="17"/>
      <c r="BZ943" s="17"/>
      <c r="CA943" s="17"/>
      <c r="CB943" s="17"/>
      <c r="CC943" s="17"/>
      <c r="CD943" s="17"/>
      <c r="CE943" s="17"/>
      <c r="CF943" s="17"/>
      <c r="CG943" s="17"/>
      <c r="CH943" s="17"/>
      <c r="CI943" s="17"/>
      <c r="CJ943" s="17"/>
      <c r="CK943" s="17"/>
      <c r="CL943" s="17"/>
      <c r="CM943" s="17"/>
      <c r="CN943" s="17"/>
      <c r="CO943" s="17"/>
      <c r="CP943" s="17"/>
      <c r="CQ943" s="17"/>
      <c r="CR943" s="17"/>
      <c r="CS943" s="17"/>
      <c r="CT943" s="17"/>
      <c r="CU943" s="17"/>
      <c r="CV943" s="17"/>
      <c r="CW943" s="17"/>
      <c r="CX943" s="17"/>
      <c r="CY943" s="17"/>
      <c r="CZ943" s="17"/>
      <c r="DA943" s="17"/>
      <c r="DB943" s="17"/>
      <c r="DC943" s="17"/>
      <c r="DD943" s="17"/>
      <c r="DE943" s="17"/>
      <c r="DF943" s="17"/>
      <c r="DG943" s="17"/>
      <c r="DH943" s="17"/>
      <c r="DI943" s="17"/>
      <c r="DJ943" s="17"/>
      <c r="DK943" s="17"/>
      <c r="DL943" s="17"/>
      <c r="DM943" s="17"/>
      <c r="DN943" s="17"/>
      <c r="DO943" s="17"/>
      <c r="DP943" s="17"/>
      <c r="DQ943" s="17"/>
      <c r="DR943" s="17"/>
      <c r="DS943" s="17"/>
      <c r="DT943" s="17"/>
      <c r="DU943" s="17"/>
      <c r="DV943" s="17"/>
      <c r="DW943" s="17"/>
      <c r="DX943" s="17"/>
      <c r="DY943" s="17"/>
      <c r="DZ943" s="17"/>
      <c r="EA943" s="17"/>
      <c r="EB943" s="17"/>
    </row>
    <row r="944" spans="2:132" x14ac:dyDescent="0.25"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7"/>
      <c r="CA944" s="17"/>
      <c r="CB944" s="17"/>
      <c r="CC944" s="17"/>
      <c r="CD944" s="17"/>
      <c r="CE944" s="17"/>
      <c r="CF944" s="17"/>
      <c r="CG944" s="17"/>
      <c r="CH944" s="17"/>
      <c r="CI944" s="17"/>
      <c r="CJ944" s="17"/>
      <c r="CK944" s="17"/>
      <c r="CL944" s="17"/>
      <c r="CM944" s="17"/>
      <c r="CN944" s="17"/>
      <c r="CO944" s="17"/>
      <c r="CP944" s="17"/>
      <c r="CQ944" s="17"/>
      <c r="CR944" s="17"/>
      <c r="CS944" s="17"/>
      <c r="CT944" s="17"/>
      <c r="CU944" s="17"/>
      <c r="CV944" s="17"/>
      <c r="CW944" s="17"/>
      <c r="CX944" s="17"/>
      <c r="CY944" s="17"/>
      <c r="CZ944" s="17"/>
      <c r="DA944" s="17"/>
      <c r="DB944" s="17"/>
      <c r="DC944" s="17"/>
      <c r="DD944" s="17"/>
      <c r="DE944" s="17"/>
      <c r="DF944" s="17"/>
      <c r="DG944" s="17"/>
      <c r="DH944" s="17"/>
      <c r="DI944" s="17"/>
      <c r="DJ944" s="17"/>
      <c r="DK944" s="17"/>
      <c r="DL944" s="17"/>
      <c r="DM944" s="17"/>
      <c r="DN944" s="17"/>
      <c r="DO944" s="17"/>
      <c r="DP944" s="17"/>
      <c r="DQ944" s="17"/>
      <c r="DR944" s="17"/>
      <c r="DS944" s="17"/>
      <c r="DT944" s="17"/>
      <c r="DU944" s="17"/>
      <c r="DV944" s="17"/>
      <c r="DW944" s="17"/>
      <c r="DX944" s="17"/>
      <c r="DY944" s="17"/>
      <c r="DZ944" s="17"/>
      <c r="EA944" s="17"/>
      <c r="EB944" s="17"/>
    </row>
    <row r="945" spans="2:132" x14ac:dyDescent="0.25"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  <c r="BK945" s="17"/>
      <c r="BL945" s="17"/>
      <c r="BM945" s="17"/>
      <c r="BN945" s="17"/>
      <c r="BO945" s="17"/>
      <c r="BP945" s="17"/>
      <c r="BQ945" s="17"/>
      <c r="BR945" s="17"/>
      <c r="BS945" s="17"/>
      <c r="BT945" s="17"/>
      <c r="BU945" s="17"/>
      <c r="BV945" s="17"/>
      <c r="BW945" s="17"/>
      <c r="BX945" s="17"/>
      <c r="BY945" s="17"/>
      <c r="BZ945" s="17"/>
      <c r="CA945" s="17"/>
      <c r="CB945" s="17"/>
      <c r="CC945" s="17"/>
      <c r="CD945" s="17"/>
      <c r="CE945" s="17"/>
      <c r="CF945" s="17"/>
      <c r="CG945" s="17"/>
      <c r="CH945" s="17"/>
      <c r="CI945" s="17"/>
      <c r="CJ945" s="17"/>
      <c r="CK945" s="17"/>
      <c r="CL945" s="17"/>
      <c r="CM945" s="17"/>
      <c r="CN945" s="17"/>
      <c r="CO945" s="17"/>
      <c r="CP945" s="17"/>
      <c r="CQ945" s="17"/>
      <c r="CR945" s="17"/>
      <c r="CS945" s="17"/>
      <c r="CT945" s="17"/>
      <c r="CU945" s="17"/>
      <c r="CV945" s="17"/>
      <c r="CW945" s="17"/>
      <c r="CX945" s="17"/>
      <c r="CY945" s="17"/>
      <c r="CZ945" s="17"/>
      <c r="DA945" s="17"/>
      <c r="DB945" s="17"/>
      <c r="DC945" s="17"/>
      <c r="DD945" s="17"/>
      <c r="DE945" s="17"/>
      <c r="DF945" s="17"/>
      <c r="DG945" s="17"/>
      <c r="DH945" s="17"/>
      <c r="DI945" s="17"/>
      <c r="DJ945" s="17"/>
      <c r="DK945" s="17"/>
      <c r="DL945" s="17"/>
      <c r="DM945" s="17"/>
      <c r="DN945" s="17"/>
      <c r="DO945" s="17"/>
      <c r="DP945" s="17"/>
      <c r="DQ945" s="17"/>
      <c r="DR945" s="17"/>
      <c r="DS945" s="17"/>
      <c r="DT945" s="17"/>
      <c r="DU945" s="17"/>
      <c r="DV945" s="17"/>
      <c r="DW945" s="17"/>
      <c r="DX945" s="17"/>
      <c r="DY945" s="17"/>
      <c r="DZ945" s="17"/>
      <c r="EA945" s="17"/>
      <c r="EB945" s="17"/>
    </row>
    <row r="946" spans="2:132" x14ac:dyDescent="0.25"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  <c r="BO946" s="17"/>
      <c r="BP946" s="17"/>
      <c r="BQ946" s="17"/>
      <c r="BR946" s="17"/>
      <c r="BS946" s="17"/>
      <c r="BT946" s="17"/>
      <c r="BU946" s="17"/>
      <c r="BV946" s="17"/>
      <c r="BW946" s="17"/>
      <c r="BX946" s="17"/>
      <c r="BY946" s="17"/>
      <c r="BZ946" s="17"/>
      <c r="CA946" s="17"/>
      <c r="CB946" s="17"/>
      <c r="CC946" s="17"/>
      <c r="CD946" s="17"/>
      <c r="CE946" s="17"/>
      <c r="CF946" s="17"/>
      <c r="CG946" s="17"/>
      <c r="CH946" s="17"/>
      <c r="CI946" s="17"/>
      <c r="CJ946" s="17"/>
      <c r="CK946" s="17"/>
      <c r="CL946" s="17"/>
      <c r="CM946" s="17"/>
      <c r="CN946" s="17"/>
      <c r="CO946" s="17"/>
      <c r="CP946" s="17"/>
      <c r="CQ946" s="17"/>
      <c r="CR946" s="17"/>
      <c r="CS946" s="17"/>
      <c r="CT946" s="17"/>
      <c r="CU946" s="17"/>
      <c r="CV946" s="17"/>
      <c r="CW946" s="17"/>
      <c r="CX946" s="17"/>
      <c r="CY946" s="17"/>
      <c r="CZ946" s="17"/>
      <c r="DA946" s="17"/>
      <c r="DB946" s="17"/>
      <c r="DC946" s="17"/>
      <c r="DD946" s="17"/>
      <c r="DE946" s="17"/>
      <c r="DF946" s="17"/>
      <c r="DG946" s="17"/>
      <c r="DH946" s="17"/>
      <c r="DI946" s="17"/>
      <c r="DJ946" s="17"/>
      <c r="DK946" s="17"/>
      <c r="DL946" s="17"/>
      <c r="DM946" s="17"/>
      <c r="DN946" s="17"/>
      <c r="DO946" s="17"/>
      <c r="DP946" s="17"/>
      <c r="DQ946" s="17"/>
      <c r="DR946" s="17"/>
      <c r="DS946" s="17"/>
      <c r="DT946" s="17"/>
      <c r="DU946" s="17"/>
      <c r="DV946" s="17"/>
      <c r="DW946" s="17"/>
      <c r="DX946" s="17"/>
      <c r="DY946" s="17"/>
      <c r="DZ946" s="17"/>
      <c r="EA946" s="17"/>
      <c r="EB946" s="17"/>
    </row>
    <row r="947" spans="2:132" x14ac:dyDescent="0.25"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  <c r="BK947" s="17"/>
      <c r="BL947" s="17"/>
      <c r="BM947" s="17"/>
      <c r="BN947" s="17"/>
      <c r="BO947" s="17"/>
      <c r="BP947" s="17"/>
      <c r="BQ947" s="17"/>
      <c r="BR947" s="17"/>
      <c r="BS947" s="17"/>
      <c r="BT947" s="17"/>
      <c r="BU947" s="17"/>
      <c r="BV947" s="17"/>
      <c r="BW947" s="17"/>
      <c r="BX947" s="17"/>
      <c r="BY947" s="17"/>
      <c r="BZ947" s="17"/>
      <c r="CA947" s="17"/>
      <c r="CB947" s="17"/>
      <c r="CC947" s="17"/>
      <c r="CD947" s="17"/>
      <c r="CE947" s="17"/>
      <c r="CF947" s="17"/>
      <c r="CG947" s="17"/>
      <c r="CH947" s="17"/>
      <c r="CI947" s="17"/>
      <c r="CJ947" s="17"/>
      <c r="CK947" s="17"/>
      <c r="CL947" s="17"/>
      <c r="CM947" s="17"/>
      <c r="CN947" s="17"/>
      <c r="CO947" s="17"/>
      <c r="CP947" s="17"/>
      <c r="CQ947" s="17"/>
      <c r="CR947" s="17"/>
      <c r="CS947" s="17"/>
      <c r="CT947" s="17"/>
      <c r="CU947" s="17"/>
      <c r="CV947" s="17"/>
      <c r="CW947" s="17"/>
      <c r="CX947" s="17"/>
      <c r="CY947" s="17"/>
      <c r="CZ947" s="17"/>
      <c r="DA947" s="17"/>
      <c r="DB947" s="17"/>
      <c r="DC947" s="17"/>
      <c r="DD947" s="17"/>
      <c r="DE947" s="17"/>
      <c r="DF947" s="17"/>
      <c r="DG947" s="17"/>
      <c r="DH947" s="17"/>
      <c r="DI947" s="17"/>
      <c r="DJ947" s="17"/>
      <c r="DK947" s="17"/>
      <c r="DL947" s="17"/>
      <c r="DM947" s="17"/>
      <c r="DN947" s="17"/>
      <c r="DO947" s="17"/>
      <c r="DP947" s="17"/>
      <c r="DQ947" s="17"/>
      <c r="DR947" s="17"/>
      <c r="DS947" s="17"/>
      <c r="DT947" s="17"/>
      <c r="DU947" s="17"/>
      <c r="DV947" s="17"/>
      <c r="DW947" s="17"/>
      <c r="DX947" s="17"/>
      <c r="DY947" s="17"/>
      <c r="DZ947" s="17"/>
      <c r="EA947" s="17"/>
      <c r="EB947" s="17"/>
    </row>
    <row r="948" spans="2:132" x14ac:dyDescent="0.25"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  <c r="BR948" s="17"/>
      <c r="BS948" s="17"/>
      <c r="BT948" s="17"/>
      <c r="BU948" s="17"/>
      <c r="BV948" s="17"/>
      <c r="BW948" s="17"/>
      <c r="BX948" s="17"/>
      <c r="BY948" s="17"/>
      <c r="BZ948" s="17"/>
      <c r="CA948" s="17"/>
      <c r="CB948" s="17"/>
      <c r="CC948" s="17"/>
      <c r="CD948" s="17"/>
      <c r="CE948" s="17"/>
      <c r="CF948" s="17"/>
      <c r="CG948" s="17"/>
      <c r="CH948" s="17"/>
      <c r="CI948" s="17"/>
      <c r="CJ948" s="17"/>
      <c r="CK948" s="17"/>
      <c r="CL948" s="17"/>
      <c r="CM948" s="17"/>
      <c r="CN948" s="17"/>
      <c r="CO948" s="17"/>
      <c r="CP948" s="17"/>
      <c r="CQ948" s="17"/>
      <c r="CR948" s="17"/>
      <c r="CS948" s="17"/>
      <c r="CT948" s="17"/>
      <c r="CU948" s="17"/>
      <c r="CV948" s="17"/>
      <c r="CW948" s="17"/>
      <c r="CX948" s="17"/>
      <c r="CY948" s="17"/>
      <c r="CZ948" s="17"/>
      <c r="DA948" s="17"/>
      <c r="DB948" s="17"/>
      <c r="DC948" s="17"/>
      <c r="DD948" s="17"/>
      <c r="DE948" s="17"/>
      <c r="DF948" s="17"/>
      <c r="DG948" s="17"/>
      <c r="DH948" s="17"/>
      <c r="DI948" s="17"/>
      <c r="DJ948" s="17"/>
      <c r="DK948" s="17"/>
      <c r="DL948" s="17"/>
      <c r="DM948" s="17"/>
      <c r="DN948" s="17"/>
      <c r="DO948" s="17"/>
      <c r="DP948" s="17"/>
      <c r="DQ948" s="17"/>
      <c r="DR948" s="17"/>
      <c r="DS948" s="17"/>
      <c r="DT948" s="17"/>
      <c r="DU948" s="17"/>
      <c r="DV948" s="17"/>
      <c r="DW948" s="17"/>
      <c r="DX948" s="17"/>
      <c r="DY948" s="17"/>
      <c r="DZ948" s="17"/>
      <c r="EA948" s="17"/>
      <c r="EB948" s="17"/>
    </row>
    <row r="949" spans="2:132" x14ac:dyDescent="0.25"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  <c r="BK949" s="17"/>
      <c r="BL949" s="17"/>
      <c r="BM949" s="17"/>
      <c r="BN949" s="17"/>
      <c r="BO949" s="17"/>
      <c r="BP949" s="17"/>
      <c r="BQ949" s="17"/>
      <c r="BR949" s="17"/>
      <c r="BS949" s="17"/>
      <c r="BT949" s="17"/>
      <c r="BU949" s="17"/>
      <c r="BV949" s="17"/>
      <c r="BW949" s="17"/>
      <c r="BX949" s="17"/>
      <c r="BY949" s="17"/>
      <c r="BZ949" s="17"/>
      <c r="CA949" s="17"/>
      <c r="CB949" s="17"/>
      <c r="CC949" s="17"/>
      <c r="CD949" s="17"/>
      <c r="CE949" s="17"/>
      <c r="CF949" s="17"/>
      <c r="CG949" s="17"/>
      <c r="CH949" s="17"/>
      <c r="CI949" s="17"/>
      <c r="CJ949" s="17"/>
      <c r="CK949" s="17"/>
      <c r="CL949" s="17"/>
      <c r="CM949" s="17"/>
      <c r="CN949" s="17"/>
      <c r="CO949" s="17"/>
      <c r="CP949" s="17"/>
      <c r="CQ949" s="17"/>
      <c r="CR949" s="17"/>
      <c r="CS949" s="17"/>
      <c r="CT949" s="17"/>
      <c r="CU949" s="17"/>
      <c r="CV949" s="17"/>
      <c r="CW949" s="17"/>
      <c r="CX949" s="17"/>
      <c r="CY949" s="17"/>
      <c r="CZ949" s="17"/>
      <c r="DA949" s="17"/>
      <c r="DB949" s="17"/>
      <c r="DC949" s="17"/>
      <c r="DD949" s="17"/>
      <c r="DE949" s="17"/>
      <c r="DF949" s="17"/>
      <c r="DG949" s="17"/>
      <c r="DH949" s="17"/>
      <c r="DI949" s="17"/>
      <c r="DJ949" s="17"/>
      <c r="DK949" s="17"/>
      <c r="DL949" s="17"/>
      <c r="DM949" s="17"/>
      <c r="DN949" s="17"/>
      <c r="DO949" s="17"/>
      <c r="DP949" s="17"/>
      <c r="DQ949" s="17"/>
      <c r="DR949" s="17"/>
      <c r="DS949" s="17"/>
      <c r="DT949" s="17"/>
      <c r="DU949" s="17"/>
      <c r="DV949" s="17"/>
      <c r="DW949" s="17"/>
      <c r="DX949" s="17"/>
      <c r="DY949" s="17"/>
      <c r="DZ949" s="17"/>
      <c r="EA949" s="17"/>
      <c r="EB949" s="17"/>
    </row>
    <row r="950" spans="2:132" x14ac:dyDescent="0.25"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  <c r="BO950" s="17"/>
      <c r="BP950" s="17"/>
      <c r="BQ950" s="17"/>
      <c r="BR950" s="17"/>
      <c r="BS950" s="17"/>
      <c r="BT950" s="17"/>
      <c r="BU950" s="17"/>
      <c r="BV950" s="17"/>
      <c r="BW950" s="17"/>
      <c r="BX950" s="17"/>
      <c r="BY950" s="17"/>
      <c r="BZ950" s="17"/>
      <c r="CA950" s="17"/>
      <c r="CB950" s="17"/>
      <c r="CC950" s="17"/>
      <c r="CD950" s="17"/>
      <c r="CE950" s="17"/>
      <c r="CF950" s="17"/>
      <c r="CG950" s="17"/>
      <c r="CH950" s="17"/>
      <c r="CI950" s="17"/>
      <c r="CJ950" s="17"/>
      <c r="CK950" s="17"/>
      <c r="CL950" s="17"/>
      <c r="CM950" s="17"/>
      <c r="CN950" s="17"/>
      <c r="CO950" s="17"/>
      <c r="CP950" s="17"/>
      <c r="CQ950" s="17"/>
      <c r="CR950" s="17"/>
      <c r="CS950" s="17"/>
      <c r="CT950" s="17"/>
      <c r="CU950" s="17"/>
      <c r="CV950" s="17"/>
      <c r="CW950" s="17"/>
      <c r="CX950" s="17"/>
      <c r="CY950" s="17"/>
      <c r="CZ950" s="17"/>
      <c r="DA950" s="17"/>
      <c r="DB950" s="17"/>
      <c r="DC950" s="17"/>
      <c r="DD950" s="17"/>
      <c r="DE950" s="17"/>
      <c r="DF950" s="17"/>
      <c r="DG950" s="17"/>
      <c r="DH950" s="17"/>
      <c r="DI950" s="17"/>
      <c r="DJ950" s="17"/>
      <c r="DK950" s="17"/>
      <c r="DL950" s="17"/>
      <c r="DM950" s="17"/>
      <c r="DN950" s="17"/>
      <c r="DO950" s="17"/>
      <c r="DP950" s="17"/>
      <c r="DQ950" s="17"/>
      <c r="DR950" s="17"/>
      <c r="DS950" s="17"/>
      <c r="DT950" s="17"/>
      <c r="DU950" s="17"/>
      <c r="DV950" s="17"/>
      <c r="DW950" s="17"/>
      <c r="DX950" s="17"/>
      <c r="DY950" s="17"/>
      <c r="DZ950" s="17"/>
      <c r="EA950" s="17"/>
      <c r="EB950" s="17"/>
    </row>
    <row r="951" spans="2:132" x14ac:dyDescent="0.25"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  <c r="BO951" s="17"/>
      <c r="BP951" s="17"/>
      <c r="BQ951" s="17"/>
      <c r="BR951" s="17"/>
      <c r="BS951" s="17"/>
      <c r="BT951" s="17"/>
      <c r="BU951" s="17"/>
      <c r="BV951" s="17"/>
      <c r="BW951" s="17"/>
      <c r="BX951" s="17"/>
      <c r="BY951" s="17"/>
      <c r="BZ951" s="17"/>
      <c r="CA951" s="17"/>
      <c r="CB951" s="17"/>
      <c r="CC951" s="17"/>
      <c r="CD951" s="17"/>
      <c r="CE951" s="17"/>
      <c r="CF951" s="17"/>
      <c r="CG951" s="17"/>
      <c r="CH951" s="17"/>
      <c r="CI951" s="17"/>
      <c r="CJ951" s="17"/>
      <c r="CK951" s="17"/>
      <c r="CL951" s="17"/>
      <c r="CM951" s="17"/>
      <c r="CN951" s="17"/>
      <c r="CO951" s="17"/>
      <c r="CP951" s="17"/>
      <c r="CQ951" s="17"/>
      <c r="CR951" s="17"/>
      <c r="CS951" s="17"/>
      <c r="CT951" s="17"/>
      <c r="CU951" s="17"/>
      <c r="CV951" s="17"/>
      <c r="CW951" s="17"/>
      <c r="CX951" s="17"/>
      <c r="CY951" s="17"/>
      <c r="CZ951" s="17"/>
      <c r="DA951" s="17"/>
      <c r="DB951" s="17"/>
      <c r="DC951" s="17"/>
      <c r="DD951" s="17"/>
      <c r="DE951" s="17"/>
      <c r="DF951" s="17"/>
      <c r="DG951" s="17"/>
      <c r="DH951" s="17"/>
      <c r="DI951" s="17"/>
      <c r="DJ951" s="17"/>
      <c r="DK951" s="17"/>
      <c r="DL951" s="17"/>
      <c r="DM951" s="17"/>
      <c r="DN951" s="17"/>
      <c r="DO951" s="17"/>
      <c r="DP951" s="17"/>
      <c r="DQ951" s="17"/>
      <c r="DR951" s="17"/>
      <c r="DS951" s="17"/>
      <c r="DT951" s="17"/>
      <c r="DU951" s="17"/>
      <c r="DV951" s="17"/>
      <c r="DW951" s="17"/>
      <c r="DX951" s="17"/>
      <c r="DY951" s="17"/>
      <c r="DZ951" s="17"/>
      <c r="EA951" s="17"/>
      <c r="EB951" s="17"/>
    </row>
    <row r="952" spans="2:132" x14ac:dyDescent="0.25"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  <c r="BO952" s="17"/>
      <c r="BP952" s="17"/>
      <c r="BQ952" s="17"/>
      <c r="BR952" s="17"/>
      <c r="BS952" s="17"/>
      <c r="BT952" s="17"/>
      <c r="BU952" s="17"/>
      <c r="BV952" s="17"/>
      <c r="BW952" s="17"/>
      <c r="BX952" s="17"/>
      <c r="BY952" s="17"/>
      <c r="BZ952" s="17"/>
      <c r="CA952" s="17"/>
      <c r="CB952" s="17"/>
      <c r="CC952" s="17"/>
      <c r="CD952" s="17"/>
      <c r="CE952" s="17"/>
      <c r="CF952" s="17"/>
      <c r="CG952" s="17"/>
      <c r="CH952" s="17"/>
      <c r="CI952" s="17"/>
      <c r="CJ952" s="17"/>
      <c r="CK952" s="17"/>
      <c r="CL952" s="17"/>
      <c r="CM952" s="17"/>
      <c r="CN952" s="17"/>
      <c r="CO952" s="17"/>
      <c r="CP952" s="17"/>
      <c r="CQ952" s="17"/>
      <c r="CR952" s="17"/>
      <c r="CS952" s="17"/>
      <c r="CT952" s="17"/>
      <c r="CU952" s="17"/>
      <c r="CV952" s="17"/>
      <c r="CW952" s="17"/>
      <c r="CX952" s="17"/>
      <c r="CY952" s="17"/>
      <c r="CZ952" s="17"/>
      <c r="DA952" s="17"/>
      <c r="DB952" s="17"/>
      <c r="DC952" s="17"/>
      <c r="DD952" s="17"/>
      <c r="DE952" s="17"/>
      <c r="DF952" s="17"/>
      <c r="DG952" s="17"/>
      <c r="DH952" s="17"/>
      <c r="DI952" s="17"/>
      <c r="DJ952" s="17"/>
      <c r="DK952" s="17"/>
      <c r="DL952" s="17"/>
      <c r="DM952" s="17"/>
      <c r="DN952" s="17"/>
      <c r="DO952" s="17"/>
      <c r="DP952" s="17"/>
      <c r="DQ952" s="17"/>
      <c r="DR952" s="17"/>
      <c r="DS952" s="17"/>
      <c r="DT952" s="17"/>
      <c r="DU952" s="17"/>
      <c r="DV952" s="17"/>
      <c r="DW952" s="17"/>
      <c r="DX952" s="17"/>
      <c r="DY952" s="17"/>
      <c r="DZ952" s="17"/>
      <c r="EA952" s="17"/>
      <c r="EB952" s="17"/>
    </row>
    <row r="953" spans="2:132" x14ac:dyDescent="0.25"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7"/>
      <c r="BS953" s="17"/>
      <c r="BT953" s="17"/>
      <c r="BU953" s="17"/>
      <c r="BV953" s="17"/>
      <c r="BW953" s="17"/>
      <c r="BX953" s="17"/>
      <c r="BY953" s="17"/>
      <c r="BZ953" s="17"/>
      <c r="CA953" s="17"/>
      <c r="CB953" s="17"/>
      <c r="CC953" s="17"/>
      <c r="CD953" s="17"/>
      <c r="CE953" s="17"/>
      <c r="CF953" s="17"/>
      <c r="CG953" s="17"/>
      <c r="CH953" s="17"/>
      <c r="CI953" s="17"/>
      <c r="CJ953" s="17"/>
      <c r="CK953" s="17"/>
      <c r="CL953" s="17"/>
      <c r="CM953" s="17"/>
      <c r="CN953" s="17"/>
      <c r="CO953" s="17"/>
      <c r="CP953" s="17"/>
      <c r="CQ953" s="17"/>
      <c r="CR953" s="17"/>
      <c r="CS953" s="17"/>
      <c r="CT953" s="17"/>
      <c r="CU953" s="17"/>
      <c r="CV953" s="17"/>
      <c r="CW953" s="17"/>
      <c r="CX953" s="17"/>
      <c r="CY953" s="17"/>
      <c r="CZ953" s="17"/>
      <c r="DA953" s="17"/>
      <c r="DB953" s="17"/>
      <c r="DC953" s="17"/>
      <c r="DD953" s="17"/>
      <c r="DE953" s="17"/>
      <c r="DF953" s="17"/>
      <c r="DG953" s="17"/>
      <c r="DH953" s="17"/>
      <c r="DI953" s="17"/>
      <c r="DJ953" s="17"/>
      <c r="DK953" s="17"/>
      <c r="DL953" s="17"/>
      <c r="DM953" s="17"/>
      <c r="DN953" s="17"/>
      <c r="DO953" s="17"/>
      <c r="DP953" s="17"/>
      <c r="DQ953" s="17"/>
      <c r="DR953" s="17"/>
      <c r="DS953" s="17"/>
      <c r="DT953" s="17"/>
      <c r="DU953" s="17"/>
      <c r="DV953" s="17"/>
      <c r="DW953" s="17"/>
      <c r="DX953" s="17"/>
      <c r="DY953" s="17"/>
      <c r="DZ953" s="17"/>
      <c r="EA953" s="17"/>
      <c r="EB953" s="17"/>
    </row>
    <row r="954" spans="2:132" x14ac:dyDescent="0.25"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  <c r="BO954" s="17"/>
      <c r="BP954" s="17"/>
      <c r="BQ954" s="17"/>
      <c r="BR954" s="17"/>
      <c r="BS954" s="17"/>
      <c r="BT954" s="17"/>
      <c r="BU954" s="17"/>
      <c r="BV954" s="17"/>
      <c r="BW954" s="17"/>
      <c r="BX954" s="17"/>
      <c r="BY954" s="17"/>
      <c r="BZ954" s="17"/>
      <c r="CA954" s="17"/>
      <c r="CB954" s="17"/>
      <c r="CC954" s="17"/>
      <c r="CD954" s="17"/>
      <c r="CE954" s="17"/>
      <c r="CF954" s="17"/>
      <c r="CG954" s="17"/>
      <c r="CH954" s="17"/>
      <c r="CI954" s="17"/>
      <c r="CJ954" s="17"/>
      <c r="CK954" s="17"/>
      <c r="CL954" s="17"/>
      <c r="CM954" s="17"/>
      <c r="CN954" s="17"/>
      <c r="CO954" s="17"/>
      <c r="CP954" s="17"/>
      <c r="CQ954" s="17"/>
      <c r="CR954" s="17"/>
      <c r="CS954" s="17"/>
      <c r="CT954" s="17"/>
      <c r="CU954" s="17"/>
      <c r="CV954" s="17"/>
      <c r="CW954" s="17"/>
      <c r="CX954" s="17"/>
      <c r="CY954" s="17"/>
      <c r="CZ954" s="17"/>
      <c r="DA954" s="17"/>
      <c r="DB954" s="17"/>
      <c r="DC954" s="17"/>
      <c r="DD954" s="17"/>
      <c r="DE954" s="17"/>
      <c r="DF954" s="17"/>
      <c r="DG954" s="17"/>
      <c r="DH954" s="17"/>
      <c r="DI954" s="17"/>
      <c r="DJ954" s="17"/>
      <c r="DK954" s="17"/>
      <c r="DL954" s="17"/>
      <c r="DM954" s="17"/>
      <c r="DN954" s="17"/>
      <c r="DO954" s="17"/>
      <c r="DP954" s="17"/>
      <c r="DQ954" s="17"/>
      <c r="DR954" s="17"/>
      <c r="DS954" s="17"/>
      <c r="DT954" s="17"/>
      <c r="DU954" s="17"/>
      <c r="DV954" s="17"/>
      <c r="DW954" s="17"/>
      <c r="DX954" s="17"/>
      <c r="DY954" s="17"/>
      <c r="DZ954" s="17"/>
      <c r="EA954" s="17"/>
      <c r="EB954" s="17"/>
    </row>
    <row r="955" spans="2:132" x14ac:dyDescent="0.25"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  <c r="BK955" s="17"/>
      <c r="BL955" s="17"/>
      <c r="BM955" s="17"/>
      <c r="BN955" s="17"/>
      <c r="BO955" s="17"/>
      <c r="BP955" s="17"/>
      <c r="BQ955" s="17"/>
      <c r="BR955" s="17"/>
      <c r="BS955" s="17"/>
      <c r="BT955" s="17"/>
      <c r="BU955" s="17"/>
      <c r="BV955" s="17"/>
      <c r="BW955" s="17"/>
      <c r="BX955" s="17"/>
      <c r="BY955" s="17"/>
      <c r="BZ955" s="17"/>
      <c r="CA955" s="17"/>
      <c r="CB955" s="17"/>
      <c r="CC955" s="17"/>
      <c r="CD955" s="17"/>
      <c r="CE955" s="17"/>
      <c r="CF955" s="17"/>
      <c r="CG955" s="17"/>
      <c r="CH955" s="17"/>
      <c r="CI955" s="17"/>
      <c r="CJ955" s="17"/>
      <c r="CK955" s="17"/>
      <c r="CL955" s="17"/>
      <c r="CM955" s="17"/>
      <c r="CN955" s="17"/>
      <c r="CO955" s="17"/>
      <c r="CP955" s="17"/>
      <c r="CQ955" s="17"/>
      <c r="CR955" s="17"/>
      <c r="CS955" s="17"/>
      <c r="CT955" s="17"/>
      <c r="CU955" s="17"/>
      <c r="CV955" s="17"/>
      <c r="CW955" s="17"/>
      <c r="CX955" s="17"/>
      <c r="CY955" s="17"/>
      <c r="CZ955" s="17"/>
      <c r="DA955" s="17"/>
      <c r="DB955" s="17"/>
      <c r="DC955" s="17"/>
      <c r="DD955" s="17"/>
      <c r="DE955" s="17"/>
      <c r="DF955" s="17"/>
      <c r="DG955" s="17"/>
      <c r="DH955" s="17"/>
      <c r="DI955" s="17"/>
      <c r="DJ955" s="17"/>
      <c r="DK955" s="17"/>
      <c r="DL955" s="17"/>
      <c r="DM955" s="17"/>
      <c r="DN955" s="17"/>
      <c r="DO955" s="17"/>
      <c r="DP955" s="17"/>
      <c r="DQ955" s="17"/>
      <c r="DR955" s="17"/>
      <c r="DS955" s="17"/>
      <c r="DT955" s="17"/>
      <c r="DU955" s="17"/>
      <c r="DV955" s="17"/>
      <c r="DW955" s="17"/>
      <c r="DX955" s="17"/>
      <c r="DY955" s="17"/>
      <c r="DZ955" s="17"/>
      <c r="EA955" s="17"/>
      <c r="EB955" s="17"/>
    </row>
    <row r="956" spans="2:132" x14ac:dyDescent="0.25"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  <c r="BO956" s="17"/>
      <c r="BP956" s="17"/>
      <c r="BQ956" s="17"/>
      <c r="BR956" s="17"/>
      <c r="BS956" s="17"/>
      <c r="BT956" s="17"/>
      <c r="BU956" s="17"/>
      <c r="BV956" s="17"/>
      <c r="BW956" s="17"/>
      <c r="BX956" s="17"/>
      <c r="BY956" s="17"/>
      <c r="BZ956" s="17"/>
      <c r="CA956" s="17"/>
      <c r="CB956" s="17"/>
      <c r="CC956" s="17"/>
      <c r="CD956" s="17"/>
      <c r="CE956" s="17"/>
      <c r="CF956" s="17"/>
      <c r="CG956" s="17"/>
      <c r="CH956" s="17"/>
      <c r="CI956" s="17"/>
      <c r="CJ956" s="17"/>
      <c r="CK956" s="17"/>
      <c r="CL956" s="17"/>
      <c r="CM956" s="17"/>
      <c r="CN956" s="17"/>
      <c r="CO956" s="17"/>
      <c r="CP956" s="17"/>
      <c r="CQ956" s="17"/>
      <c r="CR956" s="17"/>
      <c r="CS956" s="17"/>
      <c r="CT956" s="17"/>
      <c r="CU956" s="17"/>
      <c r="CV956" s="17"/>
      <c r="CW956" s="17"/>
      <c r="CX956" s="17"/>
      <c r="CY956" s="17"/>
      <c r="CZ956" s="17"/>
      <c r="DA956" s="17"/>
      <c r="DB956" s="17"/>
      <c r="DC956" s="17"/>
      <c r="DD956" s="17"/>
      <c r="DE956" s="17"/>
      <c r="DF956" s="17"/>
      <c r="DG956" s="17"/>
      <c r="DH956" s="17"/>
      <c r="DI956" s="17"/>
      <c r="DJ956" s="17"/>
      <c r="DK956" s="17"/>
      <c r="DL956" s="17"/>
      <c r="DM956" s="17"/>
      <c r="DN956" s="17"/>
      <c r="DO956" s="17"/>
      <c r="DP956" s="17"/>
      <c r="DQ956" s="17"/>
      <c r="DR956" s="17"/>
      <c r="DS956" s="17"/>
      <c r="DT956" s="17"/>
      <c r="DU956" s="17"/>
      <c r="DV956" s="17"/>
      <c r="DW956" s="17"/>
      <c r="DX956" s="17"/>
      <c r="DY956" s="17"/>
      <c r="DZ956" s="17"/>
      <c r="EA956" s="17"/>
      <c r="EB956" s="17"/>
    </row>
    <row r="957" spans="2:132" x14ac:dyDescent="0.25"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  <c r="BO957" s="17"/>
      <c r="BP957" s="17"/>
      <c r="BQ957" s="17"/>
      <c r="BR957" s="17"/>
      <c r="BS957" s="17"/>
      <c r="BT957" s="17"/>
      <c r="BU957" s="17"/>
      <c r="BV957" s="17"/>
      <c r="BW957" s="17"/>
      <c r="BX957" s="17"/>
      <c r="BY957" s="17"/>
      <c r="BZ957" s="17"/>
      <c r="CA957" s="17"/>
      <c r="CB957" s="17"/>
      <c r="CC957" s="17"/>
      <c r="CD957" s="17"/>
      <c r="CE957" s="17"/>
      <c r="CF957" s="17"/>
      <c r="CG957" s="17"/>
      <c r="CH957" s="17"/>
      <c r="CI957" s="17"/>
      <c r="CJ957" s="17"/>
      <c r="CK957" s="17"/>
      <c r="CL957" s="17"/>
      <c r="CM957" s="17"/>
      <c r="CN957" s="17"/>
      <c r="CO957" s="17"/>
      <c r="CP957" s="17"/>
      <c r="CQ957" s="17"/>
      <c r="CR957" s="17"/>
      <c r="CS957" s="17"/>
      <c r="CT957" s="17"/>
      <c r="CU957" s="17"/>
      <c r="CV957" s="17"/>
      <c r="CW957" s="17"/>
      <c r="CX957" s="17"/>
      <c r="CY957" s="17"/>
      <c r="CZ957" s="17"/>
      <c r="DA957" s="17"/>
      <c r="DB957" s="17"/>
      <c r="DC957" s="17"/>
      <c r="DD957" s="17"/>
      <c r="DE957" s="17"/>
      <c r="DF957" s="17"/>
      <c r="DG957" s="17"/>
      <c r="DH957" s="17"/>
      <c r="DI957" s="17"/>
      <c r="DJ957" s="17"/>
      <c r="DK957" s="17"/>
      <c r="DL957" s="17"/>
      <c r="DM957" s="17"/>
      <c r="DN957" s="17"/>
      <c r="DO957" s="17"/>
      <c r="DP957" s="17"/>
      <c r="DQ957" s="17"/>
      <c r="DR957" s="17"/>
      <c r="DS957" s="17"/>
      <c r="DT957" s="17"/>
      <c r="DU957" s="17"/>
      <c r="DV957" s="17"/>
      <c r="DW957" s="17"/>
      <c r="DX957" s="17"/>
      <c r="DY957" s="17"/>
      <c r="DZ957" s="17"/>
      <c r="EA957" s="17"/>
      <c r="EB957" s="17"/>
    </row>
    <row r="958" spans="2:132" x14ac:dyDescent="0.25"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  <c r="BK958" s="17"/>
      <c r="BL958" s="17"/>
      <c r="BM958" s="17"/>
      <c r="BN958" s="17"/>
      <c r="BO958" s="17"/>
      <c r="BP958" s="17"/>
      <c r="BQ958" s="17"/>
      <c r="BR958" s="17"/>
      <c r="BS958" s="17"/>
      <c r="BT958" s="17"/>
      <c r="BU958" s="17"/>
      <c r="BV958" s="17"/>
      <c r="BW958" s="17"/>
      <c r="BX958" s="17"/>
      <c r="BY958" s="17"/>
      <c r="BZ958" s="17"/>
      <c r="CA958" s="17"/>
      <c r="CB958" s="17"/>
      <c r="CC958" s="17"/>
      <c r="CD958" s="17"/>
      <c r="CE958" s="17"/>
      <c r="CF958" s="17"/>
      <c r="CG958" s="17"/>
      <c r="CH958" s="17"/>
      <c r="CI958" s="17"/>
      <c r="CJ958" s="17"/>
      <c r="CK958" s="17"/>
      <c r="CL958" s="17"/>
      <c r="CM958" s="17"/>
      <c r="CN958" s="17"/>
      <c r="CO958" s="17"/>
      <c r="CP958" s="17"/>
      <c r="CQ958" s="17"/>
      <c r="CR958" s="17"/>
      <c r="CS958" s="17"/>
      <c r="CT958" s="17"/>
      <c r="CU958" s="17"/>
      <c r="CV958" s="17"/>
      <c r="CW958" s="17"/>
      <c r="CX958" s="17"/>
      <c r="CY958" s="17"/>
      <c r="CZ958" s="17"/>
      <c r="DA958" s="17"/>
      <c r="DB958" s="17"/>
      <c r="DC958" s="17"/>
      <c r="DD958" s="17"/>
      <c r="DE958" s="17"/>
      <c r="DF958" s="17"/>
      <c r="DG958" s="17"/>
      <c r="DH958" s="17"/>
      <c r="DI958" s="17"/>
      <c r="DJ958" s="17"/>
      <c r="DK958" s="17"/>
      <c r="DL958" s="17"/>
      <c r="DM958" s="17"/>
      <c r="DN958" s="17"/>
      <c r="DO958" s="17"/>
      <c r="DP958" s="17"/>
      <c r="DQ958" s="17"/>
      <c r="DR958" s="17"/>
      <c r="DS958" s="17"/>
      <c r="DT958" s="17"/>
      <c r="DU958" s="17"/>
      <c r="DV958" s="17"/>
      <c r="DW958" s="17"/>
      <c r="DX958" s="17"/>
      <c r="DY958" s="17"/>
      <c r="DZ958" s="17"/>
      <c r="EA958" s="17"/>
      <c r="EB958" s="17"/>
    </row>
    <row r="959" spans="2:132" x14ac:dyDescent="0.25"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  <c r="BG959" s="17"/>
      <c r="BH959" s="17"/>
      <c r="BI959" s="17"/>
      <c r="BJ959" s="17"/>
      <c r="BK959" s="17"/>
      <c r="BL959" s="17"/>
      <c r="BM959" s="17"/>
      <c r="BN959" s="17"/>
      <c r="BO959" s="17"/>
      <c r="BP959" s="17"/>
      <c r="BQ959" s="17"/>
      <c r="BR959" s="17"/>
      <c r="BS959" s="17"/>
      <c r="BT959" s="17"/>
      <c r="BU959" s="17"/>
      <c r="BV959" s="17"/>
      <c r="BW959" s="17"/>
      <c r="BX959" s="17"/>
      <c r="BY959" s="17"/>
      <c r="BZ959" s="17"/>
      <c r="CA959" s="17"/>
      <c r="CB959" s="17"/>
      <c r="CC959" s="17"/>
      <c r="CD959" s="17"/>
      <c r="CE959" s="17"/>
      <c r="CF959" s="17"/>
      <c r="CG959" s="17"/>
      <c r="CH959" s="17"/>
      <c r="CI959" s="17"/>
      <c r="CJ959" s="17"/>
      <c r="CK959" s="17"/>
      <c r="CL959" s="17"/>
      <c r="CM959" s="17"/>
      <c r="CN959" s="17"/>
      <c r="CO959" s="17"/>
      <c r="CP959" s="17"/>
      <c r="CQ959" s="17"/>
      <c r="CR959" s="17"/>
      <c r="CS959" s="17"/>
      <c r="CT959" s="17"/>
      <c r="CU959" s="17"/>
      <c r="CV959" s="17"/>
      <c r="CW959" s="17"/>
      <c r="CX959" s="17"/>
      <c r="CY959" s="17"/>
      <c r="CZ959" s="17"/>
      <c r="DA959" s="17"/>
      <c r="DB959" s="17"/>
      <c r="DC959" s="17"/>
      <c r="DD959" s="17"/>
      <c r="DE959" s="17"/>
      <c r="DF959" s="17"/>
      <c r="DG959" s="17"/>
      <c r="DH959" s="17"/>
      <c r="DI959" s="17"/>
      <c r="DJ959" s="17"/>
      <c r="DK959" s="17"/>
      <c r="DL959" s="17"/>
      <c r="DM959" s="17"/>
      <c r="DN959" s="17"/>
      <c r="DO959" s="17"/>
      <c r="DP959" s="17"/>
      <c r="DQ959" s="17"/>
      <c r="DR959" s="17"/>
      <c r="DS959" s="17"/>
      <c r="DT959" s="17"/>
      <c r="DU959" s="17"/>
      <c r="DV959" s="17"/>
      <c r="DW959" s="17"/>
      <c r="DX959" s="17"/>
      <c r="DY959" s="17"/>
      <c r="DZ959" s="17"/>
      <c r="EA959" s="17"/>
      <c r="EB959" s="17"/>
    </row>
    <row r="960" spans="2:132" x14ac:dyDescent="0.25"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  <c r="BK960" s="17"/>
      <c r="BL960" s="17"/>
      <c r="BM960" s="17"/>
      <c r="BN960" s="17"/>
      <c r="BO960" s="17"/>
      <c r="BP960" s="17"/>
      <c r="BQ960" s="17"/>
      <c r="BR960" s="17"/>
      <c r="BS960" s="17"/>
      <c r="BT960" s="17"/>
      <c r="BU960" s="17"/>
      <c r="BV960" s="17"/>
      <c r="BW960" s="17"/>
      <c r="BX960" s="17"/>
      <c r="BY960" s="17"/>
      <c r="BZ960" s="17"/>
      <c r="CA960" s="17"/>
      <c r="CB960" s="17"/>
      <c r="CC960" s="17"/>
      <c r="CD960" s="17"/>
      <c r="CE960" s="17"/>
      <c r="CF960" s="17"/>
      <c r="CG960" s="17"/>
      <c r="CH960" s="17"/>
      <c r="CI960" s="17"/>
      <c r="CJ960" s="17"/>
      <c r="CK960" s="17"/>
      <c r="CL960" s="17"/>
      <c r="CM960" s="17"/>
      <c r="CN960" s="17"/>
      <c r="CO960" s="17"/>
      <c r="CP960" s="17"/>
      <c r="CQ960" s="17"/>
      <c r="CR960" s="17"/>
      <c r="CS960" s="17"/>
      <c r="CT960" s="17"/>
      <c r="CU960" s="17"/>
      <c r="CV960" s="17"/>
      <c r="CW960" s="17"/>
      <c r="CX960" s="17"/>
      <c r="CY960" s="17"/>
      <c r="CZ960" s="17"/>
      <c r="DA960" s="17"/>
      <c r="DB960" s="17"/>
      <c r="DC960" s="17"/>
      <c r="DD960" s="17"/>
      <c r="DE960" s="17"/>
      <c r="DF960" s="17"/>
      <c r="DG960" s="17"/>
      <c r="DH960" s="17"/>
      <c r="DI960" s="17"/>
      <c r="DJ960" s="17"/>
      <c r="DK960" s="17"/>
      <c r="DL960" s="17"/>
      <c r="DM960" s="17"/>
      <c r="DN960" s="17"/>
      <c r="DO960" s="17"/>
      <c r="DP960" s="17"/>
      <c r="DQ960" s="17"/>
      <c r="DR960" s="17"/>
      <c r="DS960" s="17"/>
      <c r="DT960" s="17"/>
      <c r="DU960" s="17"/>
      <c r="DV960" s="17"/>
      <c r="DW960" s="17"/>
      <c r="DX960" s="17"/>
      <c r="DY960" s="17"/>
      <c r="DZ960" s="17"/>
      <c r="EA960" s="17"/>
      <c r="EB960" s="17"/>
    </row>
    <row r="961" spans="2:132" x14ac:dyDescent="0.25"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  <c r="BG961" s="17"/>
      <c r="BH961" s="17"/>
      <c r="BI961" s="17"/>
      <c r="BJ961" s="17"/>
      <c r="BK961" s="17"/>
      <c r="BL961" s="17"/>
      <c r="BM961" s="17"/>
      <c r="BN961" s="17"/>
      <c r="BO961" s="17"/>
      <c r="BP961" s="17"/>
      <c r="BQ961" s="17"/>
      <c r="BR961" s="17"/>
      <c r="BS961" s="17"/>
      <c r="BT961" s="17"/>
      <c r="BU961" s="17"/>
      <c r="BV961" s="17"/>
      <c r="BW961" s="17"/>
      <c r="BX961" s="17"/>
      <c r="BY961" s="17"/>
      <c r="BZ961" s="17"/>
      <c r="CA961" s="17"/>
      <c r="CB961" s="17"/>
      <c r="CC961" s="17"/>
      <c r="CD961" s="17"/>
      <c r="CE961" s="17"/>
      <c r="CF961" s="17"/>
      <c r="CG961" s="17"/>
      <c r="CH961" s="17"/>
      <c r="CI961" s="17"/>
      <c r="CJ961" s="17"/>
      <c r="CK961" s="17"/>
      <c r="CL961" s="17"/>
      <c r="CM961" s="17"/>
      <c r="CN961" s="17"/>
      <c r="CO961" s="17"/>
      <c r="CP961" s="17"/>
      <c r="CQ961" s="17"/>
      <c r="CR961" s="17"/>
      <c r="CS961" s="17"/>
      <c r="CT961" s="17"/>
      <c r="CU961" s="17"/>
      <c r="CV961" s="17"/>
      <c r="CW961" s="17"/>
      <c r="CX961" s="17"/>
      <c r="CY961" s="17"/>
      <c r="CZ961" s="17"/>
      <c r="DA961" s="17"/>
      <c r="DB961" s="17"/>
      <c r="DC961" s="17"/>
      <c r="DD961" s="17"/>
      <c r="DE961" s="17"/>
      <c r="DF961" s="17"/>
      <c r="DG961" s="17"/>
      <c r="DH961" s="17"/>
      <c r="DI961" s="17"/>
      <c r="DJ961" s="17"/>
      <c r="DK961" s="17"/>
      <c r="DL961" s="17"/>
      <c r="DM961" s="17"/>
      <c r="DN961" s="17"/>
      <c r="DO961" s="17"/>
      <c r="DP961" s="17"/>
      <c r="DQ961" s="17"/>
      <c r="DR961" s="17"/>
      <c r="DS961" s="17"/>
      <c r="DT961" s="17"/>
      <c r="DU961" s="17"/>
      <c r="DV961" s="17"/>
      <c r="DW961" s="17"/>
      <c r="DX961" s="17"/>
      <c r="DY961" s="17"/>
      <c r="DZ961" s="17"/>
      <c r="EA961" s="17"/>
      <c r="EB961" s="17"/>
    </row>
    <row r="962" spans="2:132" x14ac:dyDescent="0.25"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  <c r="BO962" s="17"/>
      <c r="BP962" s="17"/>
      <c r="BQ962" s="17"/>
      <c r="BR962" s="17"/>
      <c r="BS962" s="17"/>
      <c r="BT962" s="17"/>
      <c r="BU962" s="17"/>
      <c r="BV962" s="17"/>
      <c r="BW962" s="17"/>
      <c r="BX962" s="17"/>
      <c r="BY962" s="17"/>
      <c r="BZ962" s="17"/>
      <c r="CA962" s="17"/>
      <c r="CB962" s="17"/>
      <c r="CC962" s="17"/>
      <c r="CD962" s="17"/>
      <c r="CE962" s="17"/>
      <c r="CF962" s="17"/>
      <c r="CG962" s="17"/>
      <c r="CH962" s="17"/>
      <c r="CI962" s="17"/>
      <c r="CJ962" s="17"/>
      <c r="CK962" s="17"/>
      <c r="CL962" s="17"/>
      <c r="CM962" s="17"/>
      <c r="CN962" s="17"/>
      <c r="CO962" s="17"/>
      <c r="CP962" s="17"/>
      <c r="CQ962" s="17"/>
      <c r="CR962" s="17"/>
      <c r="CS962" s="17"/>
      <c r="CT962" s="17"/>
      <c r="CU962" s="17"/>
      <c r="CV962" s="17"/>
      <c r="CW962" s="17"/>
      <c r="CX962" s="17"/>
      <c r="CY962" s="17"/>
      <c r="CZ962" s="17"/>
      <c r="DA962" s="17"/>
      <c r="DB962" s="17"/>
      <c r="DC962" s="17"/>
      <c r="DD962" s="17"/>
      <c r="DE962" s="17"/>
      <c r="DF962" s="17"/>
      <c r="DG962" s="17"/>
      <c r="DH962" s="17"/>
      <c r="DI962" s="17"/>
      <c r="DJ962" s="17"/>
      <c r="DK962" s="17"/>
      <c r="DL962" s="17"/>
      <c r="DM962" s="17"/>
      <c r="DN962" s="17"/>
      <c r="DO962" s="17"/>
      <c r="DP962" s="17"/>
      <c r="DQ962" s="17"/>
      <c r="DR962" s="17"/>
      <c r="DS962" s="17"/>
      <c r="DT962" s="17"/>
      <c r="DU962" s="17"/>
      <c r="DV962" s="17"/>
      <c r="DW962" s="17"/>
      <c r="DX962" s="17"/>
      <c r="DY962" s="17"/>
      <c r="DZ962" s="17"/>
      <c r="EA962" s="17"/>
      <c r="EB962" s="17"/>
    </row>
    <row r="963" spans="2:132" x14ac:dyDescent="0.25"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  <c r="BG963" s="17"/>
      <c r="BH963" s="17"/>
      <c r="BI963" s="17"/>
      <c r="BJ963" s="17"/>
      <c r="BK963" s="17"/>
      <c r="BL963" s="17"/>
      <c r="BM963" s="17"/>
      <c r="BN963" s="17"/>
      <c r="BO963" s="17"/>
      <c r="BP963" s="17"/>
      <c r="BQ963" s="17"/>
      <c r="BR963" s="17"/>
      <c r="BS963" s="17"/>
      <c r="BT963" s="17"/>
      <c r="BU963" s="17"/>
      <c r="BV963" s="17"/>
      <c r="BW963" s="17"/>
      <c r="BX963" s="17"/>
      <c r="BY963" s="17"/>
      <c r="BZ963" s="17"/>
      <c r="CA963" s="17"/>
      <c r="CB963" s="17"/>
      <c r="CC963" s="17"/>
      <c r="CD963" s="17"/>
      <c r="CE963" s="17"/>
      <c r="CF963" s="17"/>
      <c r="CG963" s="17"/>
      <c r="CH963" s="17"/>
      <c r="CI963" s="17"/>
      <c r="CJ963" s="17"/>
      <c r="CK963" s="17"/>
      <c r="CL963" s="17"/>
      <c r="CM963" s="17"/>
      <c r="CN963" s="17"/>
      <c r="CO963" s="17"/>
      <c r="CP963" s="17"/>
      <c r="CQ963" s="17"/>
      <c r="CR963" s="17"/>
      <c r="CS963" s="17"/>
      <c r="CT963" s="17"/>
      <c r="CU963" s="17"/>
      <c r="CV963" s="17"/>
      <c r="CW963" s="17"/>
      <c r="CX963" s="17"/>
      <c r="CY963" s="17"/>
      <c r="CZ963" s="17"/>
      <c r="DA963" s="17"/>
      <c r="DB963" s="17"/>
      <c r="DC963" s="17"/>
      <c r="DD963" s="17"/>
      <c r="DE963" s="17"/>
      <c r="DF963" s="17"/>
      <c r="DG963" s="17"/>
      <c r="DH963" s="17"/>
      <c r="DI963" s="17"/>
      <c r="DJ963" s="17"/>
      <c r="DK963" s="17"/>
      <c r="DL963" s="17"/>
      <c r="DM963" s="17"/>
      <c r="DN963" s="17"/>
      <c r="DO963" s="17"/>
      <c r="DP963" s="17"/>
      <c r="DQ963" s="17"/>
      <c r="DR963" s="17"/>
      <c r="DS963" s="17"/>
      <c r="DT963" s="17"/>
      <c r="DU963" s="17"/>
      <c r="DV963" s="17"/>
      <c r="DW963" s="17"/>
      <c r="DX963" s="17"/>
      <c r="DY963" s="17"/>
      <c r="DZ963" s="17"/>
      <c r="EA963" s="17"/>
      <c r="EB963" s="17"/>
    </row>
    <row r="964" spans="2:132" x14ac:dyDescent="0.25"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  <c r="BK964" s="17"/>
      <c r="BL964" s="17"/>
      <c r="BM964" s="17"/>
      <c r="BN964" s="17"/>
      <c r="BO964" s="17"/>
      <c r="BP964" s="17"/>
      <c r="BQ964" s="17"/>
      <c r="BR964" s="17"/>
      <c r="BS964" s="17"/>
      <c r="BT964" s="17"/>
      <c r="BU964" s="17"/>
      <c r="BV964" s="17"/>
      <c r="BW964" s="17"/>
      <c r="BX964" s="17"/>
      <c r="BY964" s="17"/>
      <c r="BZ964" s="17"/>
      <c r="CA964" s="17"/>
      <c r="CB964" s="17"/>
      <c r="CC964" s="17"/>
      <c r="CD964" s="17"/>
      <c r="CE964" s="17"/>
      <c r="CF964" s="17"/>
      <c r="CG964" s="17"/>
      <c r="CH964" s="17"/>
      <c r="CI964" s="17"/>
      <c r="CJ964" s="17"/>
      <c r="CK964" s="17"/>
      <c r="CL964" s="17"/>
      <c r="CM964" s="17"/>
      <c r="CN964" s="17"/>
      <c r="CO964" s="17"/>
      <c r="CP964" s="17"/>
      <c r="CQ964" s="17"/>
      <c r="CR964" s="17"/>
      <c r="CS964" s="17"/>
      <c r="CT964" s="17"/>
      <c r="CU964" s="17"/>
      <c r="CV964" s="17"/>
      <c r="CW964" s="17"/>
      <c r="CX964" s="17"/>
      <c r="CY964" s="17"/>
      <c r="CZ964" s="17"/>
      <c r="DA964" s="17"/>
      <c r="DB964" s="17"/>
      <c r="DC964" s="17"/>
      <c r="DD964" s="17"/>
      <c r="DE964" s="17"/>
      <c r="DF964" s="17"/>
      <c r="DG964" s="17"/>
      <c r="DH964" s="17"/>
      <c r="DI964" s="17"/>
      <c r="DJ964" s="17"/>
      <c r="DK964" s="17"/>
      <c r="DL964" s="17"/>
      <c r="DM964" s="17"/>
      <c r="DN964" s="17"/>
      <c r="DO964" s="17"/>
      <c r="DP964" s="17"/>
      <c r="DQ964" s="17"/>
      <c r="DR964" s="17"/>
      <c r="DS964" s="17"/>
      <c r="DT964" s="17"/>
      <c r="DU964" s="17"/>
      <c r="DV964" s="17"/>
      <c r="DW964" s="17"/>
      <c r="DX964" s="17"/>
      <c r="DY964" s="17"/>
      <c r="DZ964" s="17"/>
      <c r="EA964" s="17"/>
      <c r="EB964" s="17"/>
    </row>
    <row r="965" spans="2:132" x14ac:dyDescent="0.25"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  <c r="BG965" s="17"/>
      <c r="BH965" s="17"/>
      <c r="BI965" s="17"/>
      <c r="BJ965" s="17"/>
      <c r="BK965" s="17"/>
      <c r="BL965" s="17"/>
      <c r="BM965" s="17"/>
      <c r="BN965" s="17"/>
      <c r="BO965" s="17"/>
      <c r="BP965" s="17"/>
      <c r="BQ965" s="17"/>
      <c r="BR965" s="17"/>
      <c r="BS965" s="17"/>
      <c r="BT965" s="17"/>
      <c r="BU965" s="17"/>
      <c r="BV965" s="17"/>
      <c r="BW965" s="17"/>
      <c r="BX965" s="17"/>
      <c r="BY965" s="17"/>
      <c r="BZ965" s="17"/>
      <c r="CA965" s="17"/>
      <c r="CB965" s="17"/>
      <c r="CC965" s="17"/>
      <c r="CD965" s="17"/>
      <c r="CE965" s="17"/>
      <c r="CF965" s="17"/>
      <c r="CG965" s="17"/>
      <c r="CH965" s="17"/>
      <c r="CI965" s="17"/>
      <c r="CJ965" s="17"/>
      <c r="CK965" s="17"/>
      <c r="CL965" s="17"/>
      <c r="CM965" s="17"/>
      <c r="CN965" s="17"/>
      <c r="CO965" s="17"/>
      <c r="CP965" s="17"/>
      <c r="CQ965" s="17"/>
      <c r="CR965" s="17"/>
      <c r="CS965" s="17"/>
      <c r="CT965" s="17"/>
      <c r="CU965" s="17"/>
      <c r="CV965" s="17"/>
      <c r="CW965" s="17"/>
      <c r="CX965" s="17"/>
      <c r="CY965" s="17"/>
      <c r="CZ965" s="17"/>
      <c r="DA965" s="17"/>
      <c r="DB965" s="17"/>
      <c r="DC965" s="17"/>
      <c r="DD965" s="17"/>
      <c r="DE965" s="17"/>
      <c r="DF965" s="17"/>
      <c r="DG965" s="17"/>
      <c r="DH965" s="17"/>
      <c r="DI965" s="17"/>
      <c r="DJ965" s="17"/>
      <c r="DK965" s="17"/>
      <c r="DL965" s="17"/>
      <c r="DM965" s="17"/>
      <c r="DN965" s="17"/>
      <c r="DO965" s="17"/>
      <c r="DP965" s="17"/>
      <c r="DQ965" s="17"/>
      <c r="DR965" s="17"/>
      <c r="DS965" s="17"/>
      <c r="DT965" s="17"/>
      <c r="DU965" s="17"/>
      <c r="DV965" s="17"/>
      <c r="DW965" s="17"/>
      <c r="DX965" s="17"/>
      <c r="DY965" s="17"/>
      <c r="DZ965" s="17"/>
      <c r="EA965" s="17"/>
      <c r="EB965" s="17"/>
    </row>
    <row r="966" spans="2:132" x14ac:dyDescent="0.25"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  <c r="BK966" s="17"/>
      <c r="BL966" s="17"/>
      <c r="BM966" s="17"/>
      <c r="BN966" s="17"/>
      <c r="BO966" s="17"/>
      <c r="BP966" s="17"/>
      <c r="BQ966" s="17"/>
      <c r="BR966" s="17"/>
      <c r="BS966" s="17"/>
      <c r="BT966" s="17"/>
      <c r="BU966" s="17"/>
      <c r="BV966" s="17"/>
      <c r="BW966" s="17"/>
      <c r="BX966" s="17"/>
      <c r="BY966" s="17"/>
      <c r="BZ966" s="17"/>
      <c r="CA966" s="17"/>
      <c r="CB966" s="17"/>
      <c r="CC966" s="17"/>
      <c r="CD966" s="17"/>
      <c r="CE966" s="17"/>
      <c r="CF966" s="17"/>
      <c r="CG966" s="17"/>
      <c r="CH966" s="17"/>
      <c r="CI966" s="17"/>
      <c r="CJ966" s="17"/>
      <c r="CK966" s="17"/>
      <c r="CL966" s="17"/>
      <c r="CM966" s="17"/>
      <c r="CN966" s="17"/>
      <c r="CO966" s="17"/>
      <c r="CP966" s="17"/>
      <c r="CQ966" s="17"/>
      <c r="CR966" s="17"/>
      <c r="CS966" s="17"/>
      <c r="CT966" s="17"/>
      <c r="CU966" s="17"/>
      <c r="CV966" s="17"/>
      <c r="CW966" s="17"/>
      <c r="CX966" s="17"/>
      <c r="CY966" s="17"/>
      <c r="CZ966" s="17"/>
      <c r="DA966" s="17"/>
      <c r="DB966" s="17"/>
      <c r="DC966" s="17"/>
      <c r="DD966" s="17"/>
      <c r="DE966" s="17"/>
      <c r="DF966" s="17"/>
      <c r="DG966" s="17"/>
      <c r="DH966" s="17"/>
      <c r="DI966" s="17"/>
      <c r="DJ966" s="17"/>
      <c r="DK966" s="17"/>
      <c r="DL966" s="17"/>
      <c r="DM966" s="17"/>
      <c r="DN966" s="17"/>
      <c r="DO966" s="17"/>
      <c r="DP966" s="17"/>
      <c r="DQ966" s="17"/>
      <c r="DR966" s="17"/>
      <c r="DS966" s="17"/>
      <c r="DT966" s="17"/>
      <c r="DU966" s="17"/>
      <c r="DV966" s="17"/>
      <c r="DW966" s="17"/>
      <c r="DX966" s="17"/>
      <c r="DY966" s="17"/>
      <c r="DZ966" s="17"/>
      <c r="EA966" s="17"/>
      <c r="EB966" s="17"/>
    </row>
    <row r="967" spans="2:132" x14ac:dyDescent="0.25"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  <c r="BG967" s="17"/>
      <c r="BH967" s="17"/>
      <c r="BI967" s="17"/>
      <c r="BJ967" s="17"/>
      <c r="BK967" s="17"/>
      <c r="BL967" s="17"/>
      <c r="BM967" s="17"/>
      <c r="BN967" s="17"/>
      <c r="BO967" s="17"/>
      <c r="BP967" s="17"/>
      <c r="BQ967" s="17"/>
      <c r="BR967" s="17"/>
      <c r="BS967" s="17"/>
      <c r="BT967" s="17"/>
      <c r="BU967" s="17"/>
      <c r="BV967" s="17"/>
      <c r="BW967" s="17"/>
      <c r="BX967" s="17"/>
      <c r="BY967" s="17"/>
      <c r="BZ967" s="17"/>
      <c r="CA967" s="17"/>
      <c r="CB967" s="17"/>
      <c r="CC967" s="17"/>
      <c r="CD967" s="17"/>
      <c r="CE967" s="17"/>
      <c r="CF967" s="17"/>
      <c r="CG967" s="17"/>
      <c r="CH967" s="17"/>
      <c r="CI967" s="17"/>
      <c r="CJ967" s="17"/>
      <c r="CK967" s="17"/>
      <c r="CL967" s="17"/>
      <c r="CM967" s="17"/>
      <c r="CN967" s="17"/>
      <c r="CO967" s="17"/>
      <c r="CP967" s="17"/>
      <c r="CQ967" s="17"/>
      <c r="CR967" s="17"/>
      <c r="CS967" s="17"/>
      <c r="CT967" s="17"/>
      <c r="CU967" s="17"/>
      <c r="CV967" s="17"/>
      <c r="CW967" s="17"/>
      <c r="CX967" s="17"/>
      <c r="CY967" s="17"/>
      <c r="CZ967" s="17"/>
      <c r="DA967" s="17"/>
      <c r="DB967" s="17"/>
      <c r="DC967" s="17"/>
      <c r="DD967" s="17"/>
      <c r="DE967" s="17"/>
      <c r="DF967" s="17"/>
      <c r="DG967" s="17"/>
      <c r="DH967" s="17"/>
      <c r="DI967" s="17"/>
      <c r="DJ967" s="17"/>
      <c r="DK967" s="17"/>
      <c r="DL967" s="17"/>
      <c r="DM967" s="17"/>
      <c r="DN967" s="17"/>
      <c r="DO967" s="17"/>
      <c r="DP967" s="17"/>
      <c r="DQ967" s="17"/>
      <c r="DR967" s="17"/>
      <c r="DS967" s="17"/>
      <c r="DT967" s="17"/>
      <c r="DU967" s="17"/>
      <c r="DV967" s="17"/>
      <c r="DW967" s="17"/>
      <c r="DX967" s="17"/>
      <c r="DY967" s="17"/>
      <c r="DZ967" s="17"/>
      <c r="EA967" s="17"/>
      <c r="EB967" s="17"/>
    </row>
    <row r="968" spans="2:132" x14ac:dyDescent="0.25"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  <c r="BK968" s="17"/>
      <c r="BL968" s="17"/>
      <c r="BM968" s="17"/>
      <c r="BN968" s="17"/>
      <c r="BO968" s="17"/>
      <c r="BP968" s="17"/>
      <c r="BQ968" s="17"/>
      <c r="BR968" s="17"/>
      <c r="BS968" s="17"/>
      <c r="BT968" s="17"/>
      <c r="BU968" s="17"/>
      <c r="BV968" s="17"/>
      <c r="BW968" s="17"/>
      <c r="BX968" s="17"/>
      <c r="BY968" s="17"/>
      <c r="BZ968" s="17"/>
      <c r="CA968" s="17"/>
      <c r="CB968" s="17"/>
      <c r="CC968" s="17"/>
      <c r="CD968" s="17"/>
      <c r="CE968" s="17"/>
      <c r="CF968" s="17"/>
      <c r="CG968" s="17"/>
      <c r="CH968" s="17"/>
      <c r="CI968" s="17"/>
      <c r="CJ968" s="17"/>
      <c r="CK968" s="17"/>
      <c r="CL968" s="17"/>
      <c r="CM968" s="17"/>
      <c r="CN968" s="17"/>
      <c r="CO968" s="17"/>
      <c r="CP968" s="17"/>
      <c r="CQ968" s="17"/>
      <c r="CR968" s="17"/>
      <c r="CS968" s="17"/>
      <c r="CT968" s="17"/>
      <c r="CU968" s="17"/>
      <c r="CV968" s="17"/>
      <c r="CW968" s="17"/>
      <c r="CX968" s="17"/>
      <c r="CY968" s="17"/>
      <c r="CZ968" s="17"/>
      <c r="DA968" s="17"/>
      <c r="DB968" s="17"/>
      <c r="DC968" s="17"/>
      <c r="DD968" s="17"/>
      <c r="DE968" s="17"/>
      <c r="DF968" s="17"/>
      <c r="DG968" s="17"/>
      <c r="DH968" s="17"/>
      <c r="DI968" s="17"/>
      <c r="DJ968" s="17"/>
      <c r="DK968" s="17"/>
      <c r="DL968" s="17"/>
      <c r="DM968" s="17"/>
      <c r="DN968" s="17"/>
      <c r="DO968" s="17"/>
      <c r="DP968" s="17"/>
      <c r="DQ968" s="17"/>
      <c r="DR968" s="17"/>
      <c r="DS968" s="17"/>
      <c r="DT968" s="17"/>
      <c r="DU968" s="17"/>
      <c r="DV968" s="17"/>
      <c r="DW968" s="17"/>
      <c r="DX968" s="17"/>
      <c r="DY968" s="17"/>
      <c r="DZ968" s="17"/>
      <c r="EA968" s="17"/>
      <c r="EB968" s="17"/>
    </row>
    <row r="969" spans="2:132" x14ac:dyDescent="0.25"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  <c r="BG969" s="17"/>
      <c r="BH969" s="17"/>
      <c r="BI969" s="17"/>
      <c r="BJ969" s="17"/>
      <c r="BK969" s="17"/>
      <c r="BL969" s="17"/>
      <c r="BM969" s="17"/>
      <c r="BN969" s="17"/>
      <c r="BO969" s="17"/>
      <c r="BP969" s="17"/>
      <c r="BQ969" s="17"/>
      <c r="BR969" s="17"/>
      <c r="BS969" s="17"/>
      <c r="BT969" s="17"/>
      <c r="BU969" s="17"/>
      <c r="BV969" s="17"/>
      <c r="BW969" s="17"/>
      <c r="BX969" s="17"/>
      <c r="BY969" s="17"/>
      <c r="BZ969" s="17"/>
      <c r="CA969" s="17"/>
      <c r="CB969" s="17"/>
      <c r="CC969" s="17"/>
      <c r="CD969" s="17"/>
      <c r="CE969" s="17"/>
      <c r="CF969" s="17"/>
      <c r="CG969" s="17"/>
      <c r="CH969" s="17"/>
      <c r="CI969" s="17"/>
      <c r="CJ969" s="17"/>
      <c r="CK969" s="17"/>
      <c r="CL969" s="17"/>
      <c r="CM969" s="17"/>
      <c r="CN969" s="17"/>
      <c r="CO969" s="17"/>
      <c r="CP969" s="17"/>
      <c r="CQ969" s="17"/>
      <c r="CR969" s="17"/>
      <c r="CS969" s="17"/>
      <c r="CT969" s="17"/>
      <c r="CU969" s="17"/>
      <c r="CV969" s="17"/>
      <c r="CW969" s="17"/>
      <c r="CX969" s="17"/>
      <c r="CY969" s="17"/>
      <c r="CZ969" s="17"/>
      <c r="DA969" s="17"/>
      <c r="DB969" s="17"/>
      <c r="DC969" s="17"/>
      <c r="DD969" s="17"/>
      <c r="DE969" s="17"/>
      <c r="DF969" s="17"/>
      <c r="DG969" s="17"/>
      <c r="DH969" s="17"/>
      <c r="DI969" s="17"/>
      <c r="DJ969" s="17"/>
      <c r="DK969" s="17"/>
      <c r="DL969" s="17"/>
      <c r="DM969" s="17"/>
      <c r="DN969" s="17"/>
      <c r="DO969" s="17"/>
      <c r="DP969" s="17"/>
      <c r="DQ969" s="17"/>
      <c r="DR969" s="17"/>
      <c r="DS969" s="17"/>
      <c r="DT969" s="17"/>
      <c r="DU969" s="17"/>
      <c r="DV969" s="17"/>
      <c r="DW969" s="17"/>
      <c r="DX969" s="17"/>
      <c r="DY969" s="17"/>
      <c r="DZ969" s="17"/>
      <c r="EA969" s="17"/>
      <c r="EB969" s="17"/>
    </row>
    <row r="970" spans="2:132" x14ac:dyDescent="0.25"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  <c r="BK970" s="17"/>
      <c r="BL970" s="17"/>
      <c r="BM970" s="17"/>
      <c r="BN970" s="17"/>
      <c r="BO970" s="17"/>
      <c r="BP970" s="17"/>
      <c r="BQ970" s="17"/>
      <c r="BR970" s="17"/>
      <c r="BS970" s="17"/>
      <c r="BT970" s="17"/>
      <c r="BU970" s="17"/>
      <c r="BV970" s="17"/>
      <c r="BW970" s="17"/>
      <c r="BX970" s="17"/>
      <c r="BY970" s="17"/>
      <c r="BZ970" s="17"/>
      <c r="CA970" s="17"/>
      <c r="CB970" s="17"/>
      <c r="CC970" s="17"/>
      <c r="CD970" s="17"/>
      <c r="CE970" s="17"/>
      <c r="CF970" s="17"/>
      <c r="CG970" s="17"/>
      <c r="CH970" s="17"/>
      <c r="CI970" s="17"/>
      <c r="CJ970" s="17"/>
      <c r="CK970" s="17"/>
      <c r="CL970" s="17"/>
      <c r="CM970" s="17"/>
      <c r="CN970" s="17"/>
      <c r="CO970" s="17"/>
      <c r="CP970" s="17"/>
      <c r="CQ970" s="17"/>
      <c r="CR970" s="17"/>
      <c r="CS970" s="17"/>
      <c r="CT970" s="17"/>
      <c r="CU970" s="17"/>
      <c r="CV970" s="17"/>
      <c r="CW970" s="17"/>
      <c r="CX970" s="17"/>
      <c r="CY970" s="17"/>
      <c r="CZ970" s="17"/>
      <c r="DA970" s="17"/>
      <c r="DB970" s="17"/>
      <c r="DC970" s="17"/>
      <c r="DD970" s="17"/>
      <c r="DE970" s="17"/>
      <c r="DF970" s="17"/>
      <c r="DG970" s="17"/>
      <c r="DH970" s="17"/>
      <c r="DI970" s="17"/>
      <c r="DJ970" s="17"/>
      <c r="DK970" s="17"/>
      <c r="DL970" s="17"/>
      <c r="DM970" s="17"/>
      <c r="DN970" s="17"/>
      <c r="DO970" s="17"/>
      <c r="DP970" s="17"/>
      <c r="DQ970" s="17"/>
      <c r="DR970" s="17"/>
      <c r="DS970" s="17"/>
      <c r="DT970" s="17"/>
      <c r="DU970" s="17"/>
      <c r="DV970" s="17"/>
      <c r="DW970" s="17"/>
      <c r="DX970" s="17"/>
      <c r="DY970" s="17"/>
      <c r="DZ970" s="17"/>
      <c r="EA970" s="17"/>
      <c r="EB970" s="17"/>
    </row>
    <row r="971" spans="2:132" x14ac:dyDescent="0.25"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  <c r="BK971" s="17"/>
      <c r="BL971" s="17"/>
      <c r="BM971" s="17"/>
      <c r="BN971" s="17"/>
      <c r="BO971" s="17"/>
      <c r="BP971" s="17"/>
      <c r="BQ971" s="17"/>
      <c r="BR971" s="17"/>
      <c r="BS971" s="17"/>
      <c r="BT971" s="17"/>
      <c r="BU971" s="17"/>
      <c r="BV971" s="17"/>
      <c r="BW971" s="17"/>
      <c r="BX971" s="17"/>
      <c r="BY971" s="17"/>
      <c r="BZ971" s="17"/>
      <c r="CA971" s="17"/>
      <c r="CB971" s="17"/>
      <c r="CC971" s="17"/>
      <c r="CD971" s="17"/>
      <c r="CE971" s="17"/>
      <c r="CF971" s="17"/>
      <c r="CG971" s="17"/>
      <c r="CH971" s="17"/>
      <c r="CI971" s="17"/>
      <c r="CJ971" s="17"/>
      <c r="CK971" s="17"/>
      <c r="CL971" s="17"/>
      <c r="CM971" s="17"/>
      <c r="CN971" s="17"/>
      <c r="CO971" s="17"/>
      <c r="CP971" s="17"/>
      <c r="CQ971" s="17"/>
      <c r="CR971" s="17"/>
      <c r="CS971" s="17"/>
      <c r="CT971" s="17"/>
      <c r="CU971" s="17"/>
      <c r="CV971" s="17"/>
      <c r="CW971" s="17"/>
      <c r="CX971" s="17"/>
      <c r="CY971" s="17"/>
      <c r="CZ971" s="17"/>
      <c r="DA971" s="17"/>
      <c r="DB971" s="17"/>
      <c r="DC971" s="17"/>
      <c r="DD971" s="17"/>
      <c r="DE971" s="17"/>
      <c r="DF971" s="17"/>
      <c r="DG971" s="17"/>
      <c r="DH971" s="17"/>
      <c r="DI971" s="17"/>
      <c r="DJ971" s="17"/>
      <c r="DK971" s="17"/>
      <c r="DL971" s="17"/>
      <c r="DM971" s="17"/>
      <c r="DN971" s="17"/>
      <c r="DO971" s="17"/>
      <c r="DP971" s="17"/>
      <c r="DQ971" s="17"/>
      <c r="DR971" s="17"/>
      <c r="DS971" s="17"/>
      <c r="DT971" s="17"/>
      <c r="DU971" s="17"/>
      <c r="DV971" s="17"/>
      <c r="DW971" s="17"/>
      <c r="DX971" s="17"/>
      <c r="DY971" s="17"/>
      <c r="DZ971" s="17"/>
      <c r="EA971" s="17"/>
      <c r="EB971" s="17"/>
    </row>
    <row r="972" spans="2:132" x14ac:dyDescent="0.25"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  <c r="BG972" s="17"/>
      <c r="BH972" s="17"/>
      <c r="BI972" s="17"/>
      <c r="BJ972" s="17"/>
      <c r="BK972" s="17"/>
      <c r="BL972" s="17"/>
      <c r="BM972" s="17"/>
      <c r="BN972" s="17"/>
      <c r="BO972" s="17"/>
      <c r="BP972" s="17"/>
      <c r="BQ972" s="17"/>
      <c r="BR972" s="17"/>
      <c r="BS972" s="17"/>
      <c r="BT972" s="17"/>
      <c r="BU972" s="17"/>
      <c r="BV972" s="17"/>
      <c r="BW972" s="17"/>
      <c r="BX972" s="17"/>
      <c r="BY972" s="17"/>
      <c r="BZ972" s="17"/>
      <c r="CA972" s="17"/>
      <c r="CB972" s="17"/>
      <c r="CC972" s="17"/>
      <c r="CD972" s="17"/>
      <c r="CE972" s="17"/>
      <c r="CF972" s="17"/>
      <c r="CG972" s="17"/>
      <c r="CH972" s="17"/>
      <c r="CI972" s="17"/>
      <c r="CJ972" s="17"/>
      <c r="CK972" s="17"/>
      <c r="CL972" s="17"/>
      <c r="CM972" s="17"/>
      <c r="CN972" s="17"/>
      <c r="CO972" s="17"/>
      <c r="CP972" s="17"/>
      <c r="CQ972" s="17"/>
      <c r="CR972" s="17"/>
      <c r="CS972" s="17"/>
      <c r="CT972" s="17"/>
      <c r="CU972" s="17"/>
      <c r="CV972" s="17"/>
      <c r="CW972" s="17"/>
      <c r="CX972" s="17"/>
      <c r="CY972" s="17"/>
      <c r="CZ972" s="17"/>
      <c r="DA972" s="17"/>
      <c r="DB972" s="17"/>
      <c r="DC972" s="17"/>
      <c r="DD972" s="17"/>
      <c r="DE972" s="17"/>
      <c r="DF972" s="17"/>
      <c r="DG972" s="17"/>
      <c r="DH972" s="17"/>
      <c r="DI972" s="17"/>
      <c r="DJ972" s="17"/>
      <c r="DK972" s="17"/>
      <c r="DL972" s="17"/>
      <c r="DM972" s="17"/>
      <c r="DN972" s="17"/>
      <c r="DO972" s="17"/>
      <c r="DP972" s="17"/>
      <c r="DQ972" s="17"/>
      <c r="DR972" s="17"/>
      <c r="DS972" s="17"/>
      <c r="DT972" s="17"/>
      <c r="DU972" s="17"/>
      <c r="DV972" s="17"/>
      <c r="DW972" s="17"/>
      <c r="DX972" s="17"/>
      <c r="DY972" s="17"/>
      <c r="DZ972" s="17"/>
      <c r="EA972" s="17"/>
      <c r="EB972" s="17"/>
    </row>
    <row r="973" spans="2:132" x14ac:dyDescent="0.25"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  <c r="BG973" s="17"/>
      <c r="BH973" s="17"/>
      <c r="BI973" s="17"/>
      <c r="BJ973" s="17"/>
      <c r="BK973" s="17"/>
      <c r="BL973" s="17"/>
      <c r="BM973" s="17"/>
      <c r="BN973" s="17"/>
      <c r="BO973" s="17"/>
      <c r="BP973" s="17"/>
      <c r="BQ973" s="17"/>
      <c r="BR973" s="17"/>
      <c r="BS973" s="17"/>
      <c r="BT973" s="17"/>
      <c r="BU973" s="17"/>
      <c r="BV973" s="17"/>
      <c r="BW973" s="17"/>
      <c r="BX973" s="17"/>
      <c r="BY973" s="17"/>
      <c r="BZ973" s="17"/>
      <c r="CA973" s="17"/>
      <c r="CB973" s="17"/>
      <c r="CC973" s="17"/>
      <c r="CD973" s="17"/>
      <c r="CE973" s="17"/>
      <c r="CF973" s="17"/>
      <c r="CG973" s="17"/>
      <c r="CH973" s="17"/>
      <c r="CI973" s="17"/>
      <c r="CJ973" s="17"/>
      <c r="CK973" s="17"/>
      <c r="CL973" s="17"/>
      <c r="CM973" s="17"/>
      <c r="CN973" s="17"/>
      <c r="CO973" s="17"/>
      <c r="CP973" s="17"/>
      <c r="CQ973" s="17"/>
      <c r="CR973" s="17"/>
      <c r="CS973" s="17"/>
      <c r="CT973" s="17"/>
      <c r="CU973" s="17"/>
      <c r="CV973" s="17"/>
      <c r="CW973" s="17"/>
      <c r="CX973" s="17"/>
      <c r="CY973" s="17"/>
      <c r="CZ973" s="17"/>
      <c r="DA973" s="17"/>
      <c r="DB973" s="17"/>
      <c r="DC973" s="17"/>
      <c r="DD973" s="17"/>
      <c r="DE973" s="17"/>
      <c r="DF973" s="17"/>
      <c r="DG973" s="17"/>
      <c r="DH973" s="17"/>
      <c r="DI973" s="17"/>
      <c r="DJ973" s="17"/>
      <c r="DK973" s="17"/>
      <c r="DL973" s="17"/>
      <c r="DM973" s="17"/>
      <c r="DN973" s="17"/>
      <c r="DO973" s="17"/>
      <c r="DP973" s="17"/>
      <c r="DQ973" s="17"/>
      <c r="DR973" s="17"/>
      <c r="DS973" s="17"/>
      <c r="DT973" s="17"/>
      <c r="DU973" s="17"/>
      <c r="DV973" s="17"/>
      <c r="DW973" s="17"/>
      <c r="DX973" s="17"/>
      <c r="DY973" s="17"/>
      <c r="DZ973" s="17"/>
      <c r="EA973" s="17"/>
      <c r="EB973" s="17"/>
    </row>
    <row r="974" spans="2:132" x14ac:dyDescent="0.25"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  <c r="BG974" s="17"/>
      <c r="BH974" s="17"/>
      <c r="BI974" s="17"/>
      <c r="BJ974" s="17"/>
      <c r="BK974" s="17"/>
      <c r="BL974" s="17"/>
      <c r="BM974" s="17"/>
      <c r="BN974" s="17"/>
      <c r="BO974" s="17"/>
      <c r="BP974" s="17"/>
      <c r="BQ974" s="17"/>
      <c r="BR974" s="17"/>
      <c r="BS974" s="17"/>
      <c r="BT974" s="17"/>
      <c r="BU974" s="17"/>
      <c r="BV974" s="17"/>
      <c r="BW974" s="17"/>
      <c r="BX974" s="17"/>
      <c r="BY974" s="17"/>
      <c r="BZ974" s="17"/>
      <c r="CA974" s="17"/>
      <c r="CB974" s="17"/>
      <c r="CC974" s="17"/>
      <c r="CD974" s="17"/>
      <c r="CE974" s="17"/>
      <c r="CF974" s="17"/>
      <c r="CG974" s="17"/>
      <c r="CH974" s="17"/>
      <c r="CI974" s="17"/>
      <c r="CJ974" s="17"/>
      <c r="CK974" s="17"/>
      <c r="CL974" s="17"/>
      <c r="CM974" s="17"/>
      <c r="CN974" s="17"/>
      <c r="CO974" s="17"/>
      <c r="CP974" s="17"/>
      <c r="CQ974" s="17"/>
      <c r="CR974" s="17"/>
      <c r="CS974" s="17"/>
      <c r="CT974" s="17"/>
      <c r="CU974" s="17"/>
      <c r="CV974" s="17"/>
      <c r="CW974" s="17"/>
      <c r="CX974" s="17"/>
      <c r="CY974" s="17"/>
      <c r="CZ974" s="17"/>
      <c r="DA974" s="17"/>
      <c r="DB974" s="17"/>
      <c r="DC974" s="17"/>
      <c r="DD974" s="17"/>
      <c r="DE974" s="17"/>
      <c r="DF974" s="17"/>
      <c r="DG974" s="17"/>
      <c r="DH974" s="17"/>
      <c r="DI974" s="17"/>
      <c r="DJ974" s="17"/>
      <c r="DK974" s="17"/>
      <c r="DL974" s="17"/>
      <c r="DM974" s="17"/>
      <c r="DN974" s="17"/>
      <c r="DO974" s="17"/>
      <c r="DP974" s="17"/>
      <c r="DQ974" s="17"/>
      <c r="DR974" s="17"/>
      <c r="DS974" s="17"/>
      <c r="DT974" s="17"/>
      <c r="DU974" s="17"/>
      <c r="DV974" s="17"/>
      <c r="DW974" s="17"/>
      <c r="DX974" s="17"/>
      <c r="DY974" s="17"/>
      <c r="DZ974" s="17"/>
      <c r="EA974" s="17"/>
      <c r="EB974" s="17"/>
    </row>
    <row r="975" spans="2:132" x14ac:dyDescent="0.25"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  <c r="BG975" s="17"/>
      <c r="BH975" s="17"/>
      <c r="BI975" s="17"/>
      <c r="BJ975" s="17"/>
      <c r="BK975" s="17"/>
      <c r="BL975" s="17"/>
      <c r="BM975" s="17"/>
      <c r="BN975" s="17"/>
      <c r="BO975" s="17"/>
      <c r="BP975" s="17"/>
      <c r="BQ975" s="17"/>
      <c r="BR975" s="17"/>
      <c r="BS975" s="17"/>
      <c r="BT975" s="17"/>
      <c r="BU975" s="17"/>
      <c r="BV975" s="17"/>
      <c r="BW975" s="17"/>
      <c r="BX975" s="17"/>
      <c r="BY975" s="17"/>
      <c r="BZ975" s="17"/>
      <c r="CA975" s="17"/>
      <c r="CB975" s="17"/>
      <c r="CC975" s="17"/>
      <c r="CD975" s="17"/>
      <c r="CE975" s="17"/>
      <c r="CF975" s="17"/>
      <c r="CG975" s="17"/>
      <c r="CH975" s="17"/>
      <c r="CI975" s="17"/>
      <c r="CJ975" s="17"/>
      <c r="CK975" s="17"/>
      <c r="CL975" s="17"/>
      <c r="CM975" s="17"/>
      <c r="CN975" s="17"/>
      <c r="CO975" s="17"/>
      <c r="CP975" s="17"/>
      <c r="CQ975" s="17"/>
      <c r="CR975" s="17"/>
      <c r="CS975" s="17"/>
      <c r="CT975" s="17"/>
      <c r="CU975" s="17"/>
      <c r="CV975" s="17"/>
      <c r="CW975" s="17"/>
      <c r="CX975" s="17"/>
      <c r="CY975" s="17"/>
      <c r="CZ975" s="17"/>
      <c r="DA975" s="17"/>
      <c r="DB975" s="17"/>
      <c r="DC975" s="17"/>
      <c r="DD975" s="17"/>
      <c r="DE975" s="17"/>
      <c r="DF975" s="17"/>
      <c r="DG975" s="17"/>
      <c r="DH975" s="17"/>
      <c r="DI975" s="17"/>
      <c r="DJ975" s="17"/>
      <c r="DK975" s="17"/>
      <c r="DL975" s="17"/>
      <c r="DM975" s="17"/>
      <c r="DN975" s="17"/>
      <c r="DO975" s="17"/>
      <c r="DP975" s="17"/>
      <c r="DQ975" s="17"/>
      <c r="DR975" s="17"/>
      <c r="DS975" s="17"/>
      <c r="DT975" s="17"/>
      <c r="DU975" s="17"/>
      <c r="DV975" s="17"/>
      <c r="DW975" s="17"/>
      <c r="DX975" s="17"/>
      <c r="DY975" s="17"/>
      <c r="DZ975" s="17"/>
      <c r="EA975" s="17"/>
      <c r="EB975" s="17"/>
    </row>
    <row r="976" spans="2:132" x14ac:dyDescent="0.25"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  <c r="BK976" s="17"/>
      <c r="BL976" s="17"/>
      <c r="BM976" s="17"/>
      <c r="BN976" s="17"/>
      <c r="BO976" s="17"/>
      <c r="BP976" s="17"/>
      <c r="BQ976" s="17"/>
      <c r="BR976" s="17"/>
      <c r="BS976" s="17"/>
      <c r="BT976" s="17"/>
      <c r="BU976" s="17"/>
      <c r="BV976" s="17"/>
      <c r="BW976" s="17"/>
      <c r="BX976" s="17"/>
      <c r="BY976" s="17"/>
      <c r="BZ976" s="17"/>
      <c r="CA976" s="17"/>
      <c r="CB976" s="17"/>
      <c r="CC976" s="17"/>
      <c r="CD976" s="17"/>
      <c r="CE976" s="17"/>
      <c r="CF976" s="17"/>
      <c r="CG976" s="17"/>
      <c r="CH976" s="17"/>
      <c r="CI976" s="17"/>
      <c r="CJ976" s="17"/>
      <c r="CK976" s="17"/>
      <c r="CL976" s="17"/>
      <c r="CM976" s="17"/>
      <c r="CN976" s="17"/>
      <c r="CO976" s="17"/>
      <c r="CP976" s="17"/>
      <c r="CQ976" s="17"/>
      <c r="CR976" s="17"/>
      <c r="CS976" s="17"/>
      <c r="CT976" s="17"/>
      <c r="CU976" s="17"/>
      <c r="CV976" s="17"/>
      <c r="CW976" s="17"/>
      <c r="CX976" s="17"/>
      <c r="CY976" s="17"/>
      <c r="CZ976" s="17"/>
      <c r="DA976" s="17"/>
      <c r="DB976" s="17"/>
      <c r="DC976" s="17"/>
      <c r="DD976" s="17"/>
      <c r="DE976" s="17"/>
      <c r="DF976" s="17"/>
      <c r="DG976" s="17"/>
      <c r="DH976" s="17"/>
      <c r="DI976" s="17"/>
      <c r="DJ976" s="17"/>
      <c r="DK976" s="17"/>
      <c r="DL976" s="17"/>
      <c r="DM976" s="17"/>
      <c r="DN976" s="17"/>
      <c r="DO976" s="17"/>
      <c r="DP976" s="17"/>
      <c r="DQ976" s="17"/>
      <c r="DR976" s="17"/>
      <c r="DS976" s="17"/>
      <c r="DT976" s="17"/>
      <c r="DU976" s="17"/>
      <c r="DV976" s="17"/>
      <c r="DW976" s="17"/>
      <c r="DX976" s="17"/>
      <c r="DY976" s="17"/>
      <c r="DZ976" s="17"/>
      <c r="EA976" s="17"/>
      <c r="EB976" s="17"/>
    </row>
    <row r="977" spans="2:132" x14ac:dyDescent="0.25"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  <c r="BG977" s="17"/>
      <c r="BH977" s="17"/>
      <c r="BI977" s="17"/>
      <c r="BJ977" s="17"/>
      <c r="BK977" s="17"/>
      <c r="BL977" s="17"/>
      <c r="BM977" s="17"/>
      <c r="BN977" s="17"/>
      <c r="BO977" s="17"/>
      <c r="BP977" s="17"/>
      <c r="BQ977" s="17"/>
      <c r="BR977" s="17"/>
      <c r="BS977" s="17"/>
      <c r="BT977" s="17"/>
      <c r="BU977" s="17"/>
      <c r="BV977" s="17"/>
      <c r="BW977" s="17"/>
      <c r="BX977" s="17"/>
      <c r="BY977" s="17"/>
      <c r="BZ977" s="17"/>
      <c r="CA977" s="17"/>
      <c r="CB977" s="17"/>
      <c r="CC977" s="17"/>
      <c r="CD977" s="17"/>
      <c r="CE977" s="17"/>
      <c r="CF977" s="17"/>
      <c r="CG977" s="17"/>
      <c r="CH977" s="17"/>
      <c r="CI977" s="17"/>
      <c r="CJ977" s="17"/>
      <c r="CK977" s="17"/>
      <c r="CL977" s="17"/>
      <c r="CM977" s="17"/>
      <c r="CN977" s="17"/>
      <c r="CO977" s="17"/>
      <c r="CP977" s="17"/>
      <c r="CQ977" s="17"/>
      <c r="CR977" s="17"/>
      <c r="CS977" s="17"/>
      <c r="CT977" s="17"/>
      <c r="CU977" s="17"/>
      <c r="CV977" s="17"/>
      <c r="CW977" s="17"/>
      <c r="CX977" s="17"/>
      <c r="CY977" s="17"/>
      <c r="CZ977" s="17"/>
      <c r="DA977" s="17"/>
      <c r="DB977" s="17"/>
      <c r="DC977" s="17"/>
      <c r="DD977" s="17"/>
      <c r="DE977" s="17"/>
      <c r="DF977" s="17"/>
      <c r="DG977" s="17"/>
      <c r="DH977" s="17"/>
      <c r="DI977" s="17"/>
      <c r="DJ977" s="17"/>
      <c r="DK977" s="17"/>
      <c r="DL977" s="17"/>
      <c r="DM977" s="17"/>
      <c r="DN977" s="17"/>
      <c r="DO977" s="17"/>
      <c r="DP977" s="17"/>
      <c r="DQ977" s="17"/>
      <c r="DR977" s="17"/>
      <c r="DS977" s="17"/>
      <c r="DT977" s="17"/>
      <c r="DU977" s="17"/>
      <c r="DV977" s="17"/>
      <c r="DW977" s="17"/>
      <c r="DX977" s="17"/>
      <c r="DY977" s="17"/>
      <c r="DZ977" s="17"/>
      <c r="EA977" s="17"/>
      <c r="EB977" s="17"/>
    </row>
    <row r="978" spans="2:132" x14ac:dyDescent="0.25"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  <c r="BK978" s="17"/>
      <c r="BL978" s="17"/>
      <c r="BM978" s="17"/>
      <c r="BN978" s="17"/>
      <c r="BO978" s="17"/>
      <c r="BP978" s="17"/>
      <c r="BQ978" s="17"/>
      <c r="BR978" s="17"/>
      <c r="BS978" s="17"/>
      <c r="BT978" s="17"/>
      <c r="BU978" s="17"/>
      <c r="BV978" s="17"/>
      <c r="BW978" s="17"/>
      <c r="BX978" s="17"/>
      <c r="BY978" s="17"/>
      <c r="BZ978" s="17"/>
      <c r="CA978" s="17"/>
      <c r="CB978" s="17"/>
      <c r="CC978" s="17"/>
      <c r="CD978" s="17"/>
      <c r="CE978" s="17"/>
      <c r="CF978" s="17"/>
      <c r="CG978" s="17"/>
      <c r="CH978" s="17"/>
      <c r="CI978" s="17"/>
      <c r="CJ978" s="17"/>
      <c r="CK978" s="17"/>
      <c r="CL978" s="17"/>
      <c r="CM978" s="17"/>
      <c r="CN978" s="17"/>
      <c r="CO978" s="17"/>
      <c r="CP978" s="17"/>
      <c r="CQ978" s="17"/>
      <c r="CR978" s="17"/>
      <c r="CS978" s="17"/>
      <c r="CT978" s="17"/>
      <c r="CU978" s="17"/>
      <c r="CV978" s="17"/>
      <c r="CW978" s="17"/>
      <c r="CX978" s="17"/>
      <c r="CY978" s="17"/>
      <c r="CZ978" s="17"/>
      <c r="DA978" s="17"/>
      <c r="DB978" s="17"/>
      <c r="DC978" s="17"/>
      <c r="DD978" s="17"/>
      <c r="DE978" s="17"/>
      <c r="DF978" s="17"/>
      <c r="DG978" s="17"/>
      <c r="DH978" s="17"/>
      <c r="DI978" s="17"/>
      <c r="DJ978" s="17"/>
      <c r="DK978" s="17"/>
      <c r="DL978" s="17"/>
      <c r="DM978" s="17"/>
      <c r="DN978" s="17"/>
      <c r="DO978" s="17"/>
      <c r="DP978" s="17"/>
      <c r="DQ978" s="17"/>
      <c r="DR978" s="17"/>
      <c r="DS978" s="17"/>
      <c r="DT978" s="17"/>
      <c r="DU978" s="17"/>
      <c r="DV978" s="17"/>
      <c r="DW978" s="17"/>
      <c r="DX978" s="17"/>
      <c r="DY978" s="17"/>
      <c r="DZ978" s="17"/>
      <c r="EA978" s="17"/>
      <c r="EB978" s="17"/>
    </row>
    <row r="979" spans="2:132" x14ac:dyDescent="0.25"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  <c r="BG979" s="17"/>
      <c r="BH979" s="17"/>
      <c r="BI979" s="17"/>
      <c r="BJ979" s="17"/>
      <c r="BK979" s="17"/>
      <c r="BL979" s="17"/>
      <c r="BM979" s="17"/>
      <c r="BN979" s="17"/>
      <c r="BO979" s="17"/>
      <c r="BP979" s="17"/>
      <c r="BQ979" s="17"/>
      <c r="BR979" s="17"/>
      <c r="BS979" s="17"/>
      <c r="BT979" s="17"/>
      <c r="BU979" s="17"/>
      <c r="BV979" s="17"/>
      <c r="BW979" s="17"/>
      <c r="BX979" s="17"/>
      <c r="BY979" s="17"/>
      <c r="BZ979" s="17"/>
      <c r="CA979" s="17"/>
      <c r="CB979" s="17"/>
      <c r="CC979" s="17"/>
      <c r="CD979" s="17"/>
      <c r="CE979" s="17"/>
      <c r="CF979" s="17"/>
      <c r="CG979" s="17"/>
      <c r="CH979" s="17"/>
      <c r="CI979" s="17"/>
      <c r="CJ979" s="17"/>
      <c r="CK979" s="17"/>
      <c r="CL979" s="17"/>
      <c r="CM979" s="17"/>
      <c r="CN979" s="17"/>
      <c r="CO979" s="17"/>
      <c r="CP979" s="17"/>
      <c r="CQ979" s="17"/>
      <c r="CR979" s="17"/>
      <c r="CS979" s="17"/>
      <c r="CT979" s="17"/>
      <c r="CU979" s="17"/>
      <c r="CV979" s="17"/>
      <c r="CW979" s="17"/>
      <c r="CX979" s="17"/>
      <c r="CY979" s="17"/>
      <c r="CZ979" s="17"/>
      <c r="DA979" s="17"/>
      <c r="DB979" s="17"/>
      <c r="DC979" s="17"/>
      <c r="DD979" s="17"/>
      <c r="DE979" s="17"/>
      <c r="DF979" s="17"/>
      <c r="DG979" s="17"/>
      <c r="DH979" s="17"/>
      <c r="DI979" s="17"/>
      <c r="DJ979" s="17"/>
      <c r="DK979" s="17"/>
      <c r="DL979" s="17"/>
      <c r="DM979" s="17"/>
      <c r="DN979" s="17"/>
      <c r="DO979" s="17"/>
      <c r="DP979" s="17"/>
      <c r="DQ979" s="17"/>
      <c r="DR979" s="17"/>
      <c r="DS979" s="17"/>
      <c r="DT979" s="17"/>
      <c r="DU979" s="17"/>
      <c r="DV979" s="17"/>
      <c r="DW979" s="17"/>
      <c r="DX979" s="17"/>
      <c r="DY979" s="17"/>
      <c r="DZ979" s="17"/>
      <c r="EA979" s="17"/>
      <c r="EB979" s="17"/>
    </row>
    <row r="980" spans="2:132" x14ac:dyDescent="0.25"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  <c r="BK980" s="17"/>
      <c r="BL980" s="17"/>
      <c r="BM980" s="17"/>
      <c r="BN980" s="17"/>
      <c r="BO980" s="17"/>
      <c r="BP980" s="17"/>
      <c r="BQ980" s="17"/>
      <c r="BR980" s="17"/>
      <c r="BS980" s="17"/>
      <c r="BT980" s="17"/>
      <c r="BU980" s="17"/>
      <c r="BV980" s="17"/>
      <c r="BW980" s="17"/>
      <c r="BX980" s="17"/>
      <c r="BY980" s="17"/>
      <c r="BZ980" s="17"/>
      <c r="CA980" s="17"/>
      <c r="CB980" s="17"/>
      <c r="CC980" s="17"/>
      <c r="CD980" s="17"/>
      <c r="CE980" s="17"/>
      <c r="CF980" s="17"/>
      <c r="CG980" s="17"/>
      <c r="CH980" s="17"/>
      <c r="CI980" s="17"/>
      <c r="CJ980" s="17"/>
      <c r="CK980" s="17"/>
      <c r="CL980" s="17"/>
      <c r="CM980" s="17"/>
      <c r="CN980" s="17"/>
      <c r="CO980" s="17"/>
      <c r="CP980" s="17"/>
      <c r="CQ980" s="17"/>
      <c r="CR980" s="17"/>
      <c r="CS980" s="17"/>
      <c r="CT980" s="17"/>
      <c r="CU980" s="17"/>
      <c r="CV980" s="17"/>
      <c r="CW980" s="17"/>
      <c r="CX980" s="17"/>
      <c r="CY980" s="17"/>
      <c r="CZ980" s="17"/>
      <c r="DA980" s="17"/>
      <c r="DB980" s="17"/>
      <c r="DC980" s="17"/>
      <c r="DD980" s="17"/>
      <c r="DE980" s="17"/>
      <c r="DF980" s="17"/>
      <c r="DG980" s="17"/>
      <c r="DH980" s="17"/>
      <c r="DI980" s="17"/>
      <c r="DJ980" s="17"/>
      <c r="DK980" s="17"/>
      <c r="DL980" s="17"/>
      <c r="DM980" s="17"/>
      <c r="DN980" s="17"/>
      <c r="DO980" s="17"/>
      <c r="DP980" s="17"/>
      <c r="DQ980" s="17"/>
      <c r="DR980" s="17"/>
      <c r="DS980" s="17"/>
      <c r="DT980" s="17"/>
      <c r="DU980" s="17"/>
      <c r="DV980" s="17"/>
      <c r="DW980" s="17"/>
      <c r="DX980" s="17"/>
      <c r="DY980" s="17"/>
      <c r="DZ980" s="17"/>
      <c r="EA980" s="17"/>
      <c r="EB980" s="17"/>
    </row>
    <row r="981" spans="2:132" x14ac:dyDescent="0.25"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  <c r="BG981" s="17"/>
      <c r="BH981" s="17"/>
      <c r="BI981" s="17"/>
      <c r="BJ981" s="17"/>
      <c r="BK981" s="17"/>
      <c r="BL981" s="17"/>
      <c r="BM981" s="17"/>
      <c r="BN981" s="17"/>
      <c r="BO981" s="17"/>
      <c r="BP981" s="17"/>
      <c r="BQ981" s="17"/>
      <c r="BR981" s="17"/>
      <c r="BS981" s="17"/>
      <c r="BT981" s="17"/>
      <c r="BU981" s="17"/>
      <c r="BV981" s="17"/>
      <c r="BW981" s="17"/>
      <c r="BX981" s="17"/>
      <c r="BY981" s="17"/>
      <c r="BZ981" s="17"/>
      <c r="CA981" s="17"/>
      <c r="CB981" s="17"/>
      <c r="CC981" s="17"/>
      <c r="CD981" s="17"/>
      <c r="CE981" s="17"/>
      <c r="CF981" s="17"/>
      <c r="CG981" s="17"/>
      <c r="CH981" s="17"/>
      <c r="CI981" s="17"/>
      <c r="CJ981" s="17"/>
      <c r="CK981" s="17"/>
      <c r="CL981" s="17"/>
      <c r="CM981" s="17"/>
      <c r="CN981" s="17"/>
      <c r="CO981" s="17"/>
      <c r="CP981" s="17"/>
      <c r="CQ981" s="17"/>
      <c r="CR981" s="17"/>
      <c r="CS981" s="17"/>
      <c r="CT981" s="17"/>
      <c r="CU981" s="17"/>
      <c r="CV981" s="17"/>
      <c r="CW981" s="17"/>
      <c r="CX981" s="17"/>
      <c r="CY981" s="17"/>
      <c r="CZ981" s="17"/>
      <c r="DA981" s="17"/>
      <c r="DB981" s="17"/>
      <c r="DC981" s="17"/>
      <c r="DD981" s="17"/>
      <c r="DE981" s="17"/>
      <c r="DF981" s="17"/>
      <c r="DG981" s="17"/>
      <c r="DH981" s="17"/>
      <c r="DI981" s="17"/>
      <c r="DJ981" s="17"/>
      <c r="DK981" s="17"/>
      <c r="DL981" s="17"/>
      <c r="DM981" s="17"/>
      <c r="DN981" s="17"/>
      <c r="DO981" s="17"/>
      <c r="DP981" s="17"/>
      <c r="DQ981" s="17"/>
      <c r="DR981" s="17"/>
      <c r="DS981" s="17"/>
      <c r="DT981" s="17"/>
      <c r="DU981" s="17"/>
      <c r="DV981" s="17"/>
      <c r="DW981" s="17"/>
      <c r="DX981" s="17"/>
      <c r="DY981" s="17"/>
      <c r="DZ981" s="17"/>
      <c r="EA981" s="17"/>
      <c r="EB981" s="17"/>
    </row>
    <row r="982" spans="2:132" x14ac:dyDescent="0.25"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  <c r="BG982" s="17"/>
      <c r="BH982" s="17"/>
      <c r="BI982" s="17"/>
      <c r="BJ982" s="17"/>
      <c r="BK982" s="17"/>
      <c r="BL982" s="17"/>
      <c r="BM982" s="17"/>
      <c r="BN982" s="17"/>
      <c r="BO982" s="17"/>
      <c r="BP982" s="17"/>
      <c r="BQ982" s="17"/>
      <c r="BR982" s="17"/>
      <c r="BS982" s="17"/>
      <c r="BT982" s="17"/>
      <c r="BU982" s="17"/>
      <c r="BV982" s="17"/>
      <c r="BW982" s="17"/>
      <c r="BX982" s="17"/>
      <c r="BY982" s="17"/>
      <c r="BZ982" s="17"/>
      <c r="CA982" s="17"/>
      <c r="CB982" s="17"/>
      <c r="CC982" s="17"/>
      <c r="CD982" s="17"/>
      <c r="CE982" s="17"/>
      <c r="CF982" s="17"/>
      <c r="CG982" s="17"/>
      <c r="CH982" s="17"/>
      <c r="CI982" s="17"/>
      <c r="CJ982" s="17"/>
      <c r="CK982" s="17"/>
      <c r="CL982" s="17"/>
      <c r="CM982" s="17"/>
      <c r="CN982" s="17"/>
      <c r="CO982" s="17"/>
      <c r="CP982" s="17"/>
      <c r="CQ982" s="17"/>
      <c r="CR982" s="17"/>
      <c r="CS982" s="17"/>
      <c r="CT982" s="17"/>
      <c r="CU982" s="17"/>
      <c r="CV982" s="17"/>
      <c r="CW982" s="17"/>
      <c r="CX982" s="17"/>
      <c r="CY982" s="17"/>
      <c r="CZ982" s="17"/>
      <c r="DA982" s="17"/>
      <c r="DB982" s="17"/>
      <c r="DC982" s="17"/>
      <c r="DD982" s="17"/>
      <c r="DE982" s="17"/>
      <c r="DF982" s="17"/>
      <c r="DG982" s="17"/>
      <c r="DH982" s="17"/>
      <c r="DI982" s="17"/>
      <c r="DJ982" s="17"/>
      <c r="DK982" s="17"/>
      <c r="DL982" s="17"/>
      <c r="DM982" s="17"/>
      <c r="DN982" s="17"/>
      <c r="DO982" s="17"/>
      <c r="DP982" s="17"/>
      <c r="DQ982" s="17"/>
      <c r="DR982" s="17"/>
      <c r="DS982" s="17"/>
      <c r="DT982" s="17"/>
      <c r="DU982" s="17"/>
      <c r="DV982" s="17"/>
      <c r="DW982" s="17"/>
      <c r="DX982" s="17"/>
      <c r="DY982" s="17"/>
      <c r="DZ982" s="17"/>
      <c r="EA982" s="17"/>
      <c r="EB982" s="17"/>
    </row>
    <row r="983" spans="2:132" x14ac:dyDescent="0.25"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  <c r="BG983" s="17"/>
      <c r="BH983" s="17"/>
      <c r="BI983" s="17"/>
      <c r="BJ983" s="17"/>
      <c r="BK983" s="17"/>
      <c r="BL983" s="17"/>
      <c r="BM983" s="17"/>
      <c r="BN983" s="17"/>
      <c r="BO983" s="17"/>
      <c r="BP983" s="17"/>
      <c r="BQ983" s="17"/>
      <c r="BR983" s="17"/>
      <c r="BS983" s="17"/>
      <c r="BT983" s="17"/>
      <c r="BU983" s="17"/>
      <c r="BV983" s="17"/>
      <c r="BW983" s="17"/>
      <c r="BX983" s="17"/>
      <c r="BY983" s="17"/>
      <c r="BZ983" s="17"/>
      <c r="CA983" s="17"/>
      <c r="CB983" s="17"/>
      <c r="CC983" s="17"/>
      <c r="CD983" s="17"/>
      <c r="CE983" s="17"/>
      <c r="CF983" s="17"/>
      <c r="CG983" s="17"/>
      <c r="CH983" s="17"/>
      <c r="CI983" s="17"/>
      <c r="CJ983" s="17"/>
      <c r="CK983" s="17"/>
      <c r="CL983" s="17"/>
      <c r="CM983" s="17"/>
      <c r="CN983" s="17"/>
      <c r="CO983" s="17"/>
      <c r="CP983" s="17"/>
      <c r="CQ983" s="17"/>
      <c r="CR983" s="17"/>
      <c r="CS983" s="17"/>
      <c r="CT983" s="17"/>
      <c r="CU983" s="17"/>
      <c r="CV983" s="17"/>
      <c r="CW983" s="17"/>
      <c r="CX983" s="17"/>
      <c r="CY983" s="17"/>
      <c r="CZ983" s="17"/>
      <c r="DA983" s="17"/>
      <c r="DB983" s="17"/>
      <c r="DC983" s="17"/>
      <c r="DD983" s="17"/>
      <c r="DE983" s="17"/>
      <c r="DF983" s="17"/>
      <c r="DG983" s="17"/>
      <c r="DH983" s="17"/>
      <c r="DI983" s="17"/>
      <c r="DJ983" s="17"/>
      <c r="DK983" s="17"/>
      <c r="DL983" s="17"/>
      <c r="DM983" s="17"/>
      <c r="DN983" s="17"/>
      <c r="DO983" s="17"/>
      <c r="DP983" s="17"/>
      <c r="DQ983" s="17"/>
      <c r="DR983" s="17"/>
      <c r="DS983" s="17"/>
      <c r="DT983" s="17"/>
      <c r="DU983" s="17"/>
      <c r="DV983" s="17"/>
      <c r="DW983" s="17"/>
      <c r="DX983" s="17"/>
      <c r="DY983" s="17"/>
      <c r="DZ983" s="17"/>
      <c r="EA983" s="17"/>
      <c r="EB983" s="17"/>
    </row>
    <row r="984" spans="2:132" x14ac:dyDescent="0.25"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  <c r="BK984" s="17"/>
      <c r="BL984" s="17"/>
      <c r="BM984" s="17"/>
      <c r="BN984" s="17"/>
      <c r="BO984" s="17"/>
      <c r="BP984" s="17"/>
      <c r="BQ984" s="17"/>
      <c r="BR984" s="17"/>
      <c r="BS984" s="17"/>
      <c r="BT984" s="17"/>
      <c r="BU984" s="17"/>
      <c r="BV984" s="17"/>
      <c r="BW984" s="17"/>
      <c r="BX984" s="17"/>
      <c r="BY984" s="17"/>
      <c r="BZ984" s="17"/>
      <c r="CA984" s="17"/>
      <c r="CB984" s="17"/>
      <c r="CC984" s="17"/>
      <c r="CD984" s="17"/>
      <c r="CE984" s="17"/>
      <c r="CF984" s="17"/>
      <c r="CG984" s="17"/>
      <c r="CH984" s="17"/>
      <c r="CI984" s="17"/>
      <c r="CJ984" s="17"/>
      <c r="CK984" s="17"/>
      <c r="CL984" s="17"/>
      <c r="CM984" s="17"/>
      <c r="CN984" s="17"/>
      <c r="CO984" s="17"/>
      <c r="CP984" s="17"/>
      <c r="CQ984" s="17"/>
      <c r="CR984" s="17"/>
      <c r="CS984" s="17"/>
      <c r="CT984" s="17"/>
      <c r="CU984" s="17"/>
      <c r="CV984" s="17"/>
      <c r="CW984" s="17"/>
      <c r="CX984" s="17"/>
      <c r="CY984" s="17"/>
      <c r="CZ984" s="17"/>
      <c r="DA984" s="17"/>
      <c r="DB984" s="17"/>
      <c r="DC984" s="17"/>
      <c r="DD984" s="17"/>
      <c r="DE984" s="17"/>
      <c r="DF984" s="17"/>
      <c r="DG984" s="17"/>
      <c r="DH984" s="17"/>
      <c r="DI984" s="17"/>
      <c r="DJ984" s="17"/>
      <c r="DK984" s="17"/>
      <c r="DL984" s="17"/>
      <c r="DM984" s="17"/>
      <c r="DN984" s="17"/>
      <c r="DO984" s="17"/>
      <c r="DP984" s="17"/>
      <c r="DQ984" s="17"/>
      <c r="DR984" s="17"/>
      <c r="DS984" s="17"/>
      <c r="DT984" s="17"/>
      <c r="DU984" s="17"/>
      <c r="DV984" s="17"/>
      <c r="DW984" s="17"/>
      <c r="DX984" s="17"/>
      <c r="DY984" s="17"/>
      <c r="DZ984" s="17"/>
      <c r="EA984" s="17"/>
      <c r="EB984" s="17"/>
    </row>
    <row r="985" spans="2:132" x14ac:dyDescent="0.25"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  <c r="BG985" s="17"/>
      <c r="BH985" s="17"/>
      <c r="BI985" s="17"/>
      <c r="BJ985" s="17"/>
      <c r="BK985" s="17"/>
      <c r="BL985" s="17"/>
      <c r="BM985" s="17"/>
      <c r="BN985" s="17"/>
      <c r="BO985" s="17"/>
      <c r="BP985" s="17"/>
      <c r="BQ985" s="17"/>
      <c r="BR985" s="17"/>
      <c r="BS985" s="17"/>
      <c r="BT985" s="17"/>
      <c r="BU985" s="17"/>
      <c r="BV985" s="17"/>
      <c r="BW985" s="17"/>
      <c r="BX985" s="17"/>
      <c r="BY985" s="17"/>
      <c r="BZ985" s="17"/>
      <c r="CA985" s="17"/>
      <c r="CB985" s="17"/>
      <c r="CC985" s="17"/>
      <c r="CD985" s="17"/>
      <c r="CE985" s="17"/>
      <c r="CF985" s="17"/>
      <c r="CG985" s="17"/>
      <c r="CH985" s="17"/>
      <c r="CI985" s="17"/>
      <c r="CJ985" s="17"/>
      <c r="CK985" s="17"/>
      <c r="CL985" s="17"/>
      <c r="CM985" s="17"/>
      <c r="CN985" s="17"/>
      <c r="CO985" s="17"/>
      <c r="CP985" s="17"/>
      <c r="CQ985" s="17"/>
      <c r="CR985" s="17"/>
      <c r="CS985" s="17"/>
      <c r="CT985" s="17"/>
      <c r="CU985" s="17"/>
      <c r="CV985" s="17"/>
      <c r="CW985" s="17"/>
      <c r="CX985" s="17"/>
      <c r="CY985" s="17"/>
      <c r="CZ985" s="17"/>
      <c r="DA985" s="17"/>
      <c r="DB985" s="17"/>
      <c r="DC985" s="17"/>
      <c r="DD985" s="17"/>
      <c r="DE985" s="17"/>
      <c r="DF985" s="17"/>
      <c r="DG985" s="17"/>
      <c r="DH985" s="17"/>
      <c r="DI985" s="17"/>
      <c r="DJ985" s="17"/>
      <c r="DK985" s="17"/>
      <c r="DL985" s="17"/>
      <c r="DM985" s="17"/>
      <c r="DN985" s="17"/>
      <c r="DO985" s="17"/>
      <c r="DP985" s="17"/>
      <c r="DQ985" s="17"/>
      <c r="DR985" s="17"/>
      <c r="DS985" s="17"/>
      <c r="DT985" s="17"/>
      <c r="DU985" s="17"/>
      <c r="DV985" s="17"/>
      <c r="DW985" s="17"/>
      <c r="DX985" s="17"/>
      <c r="DY985" s="17"/>
      <c r="DZ985" s="17"/>
      <c r="EA985" s="17"/>
      <c r="EB985" s="17"/>
    </row>
    <row r="986" spans="2:132" x14ac:dyDescent="0.25"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  <c r="BK986" s="17"/>
      <c r="BL986" s="17"/>
      <c r="BM986" s="17"/>
      <c r="BN986" s="17"/>
      <c r="BO986" s="17"/>
      <c r="BP986" s="17"/>
      <c r="BQ986" s="17"/>
      <c r="BR986" s="17"/>
      <c r="BS986" s="17"/>
      <c r="BT986" s="17"/>
      <c r="BU986" s="17"/>
      <c r="BV986" s="17"/>
      <c r="BW986" s="17"/>
      <c r="BX986" s="17"/>
      <c r="BY986" s="17"/>
      <c r="BZ986" s="17"/>
      <c r="CA986" s="17"/>
      <c r="CB986" s="17"/>
      <c r="CC986" s="17"/>
      <c r="CD986" s="17"/>
      <c r="CE986" s="17"/>
      <c r="CF986" s="17"/>
      <c r="CG986" s="17"/>
      <c r="CH986" s="17"/>
      <c r="CI986" s="17"/>
      <c r="CJ986" s="17"/>
      <c r="CK986" s="17"/>
      <c r="CL986" s="17"/>
      <c r="CM986" s="17"/>
      <c r="CN986" s="17"/>
      <c r="CO986" s="17"/>
      <c r="CP986" s="17"/>
      <c r="CQ986" s="17"/>
      <c r="CR986" s="17"/>
      <c r="CS986" s="17"/>
      <c r="CT986" s="17"/>
      <c r="CU986" s="17"/>
      <c r="CV986" s="17"/>
      <c r="CW986" s="17"/>
      <c r="CX986" s="17"/>
      <c r="CY986" s="17"/>
      <c r="CZ986" s="17"/>
      <c r="DA986" s="17"/>
      <c r="DB986" s="17"/>
      <c r="DC986" s="17"/>
      <c r="DD986" s="17"/>
      <c r="DE986" s="17"/>
      <c r="DF986" s="17"/>
      <c r="DG986" s="17"/>
      <c r="DH986" s="17"/>
      <c r="DI986" s="17"/>
      <c r="DJ986" s="17"/>
      <c r="DK986" s="17"/>
      <c r="DL986" s="17"/>
      <c r="DM986" s="17"/>
      <c r="DN986" s="17"/>
      <c r="DO986" s="17"/>
      <c r="DP986" s="17"/>
      <c r="DQ986" s="17"/>
      <c r="DR986" s="17"/>
      <c r="DS986" s="17"/>
      <c r="DT986" s="17"/>
      <c r="DU986" s="17"/>
      <c r="DV986" s="17"/>
      <c r="DW986" s="17"/>
      <c r="DX986" s="17"/>
      <c r="DY986" s="17"/>
      <c r="DZ986" s="17"/>
      <c r="EA986" s="17"/>
      <c r="EB986" s="17"/>
    </row>
    <row r="987" spans="2:132" x14ac:dyDescent="0.25"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  <c r="BK987" s="17"/>
      <c r="BL987" s="17"/>
      <c r="BM987" s="17"/>
      <c r="BN987" s="17"/>
      <c r="BO987" s="17"/>
      <c r="BP987" s="17"/>
      <c r="BQ987" s="17"/>
      <c r="BR987" s="17"/>
      <c r="BS987" s="17"/>
      <c r="BT987" s="17"/>
      <c r="BU987" s="17"/>
      <c r="BV987" s="17"/>
      <c r="BW987" s="17"/>
      <c r="BX987" s="17"/>
      <c r="BY987" s="17"/>
      <c r="BZ987" s="17"/>
      <c r="CA987" s="17"/>
      <c r="CB987" s="17"/>
      <c r="CC987" s="17"/>
      <c r="CD987" s="17"/>
      <c r="CE987" s="17"/>
      <c r="CF987" s="17"/>
      <c r="CG987" s="17"/>
      <c r="CH987" s="17"/>
      <c r="CI987" s="17"/>
      <c r="CJ987" s="17"/>
      <c r="CK987" s="17"/>
      <c r="CL987" s="17"/>
      <c r="CM987" s="17"/>
      <c r="CN987" s="17"/>
      <c r="CO987" s="17"/>
      <c r="CP987" s="17"/>
      <c r="CQ987" s="17"/>
      <c r="CR987" s="17"/>
      <c r="CS987" s="17"/>
      <c r="CT987" s="17"/>
      <c r="CU987" s="17"/>
      <c r="CV987" s="17"/>
      <c r="CW987" s="17"/>
      <c r="CX987" s="17"/>
      <c r="CY987" s="17"/>
      <c r="CZ987" s="17"/>
      <c r="DA987" s="17"/>
      <c r="DB987" s="17"/>
      <c r="DC987" s="17"/>
      <c r="DD987" s="17"/>
      <c r="DE987" s="17"/>
      <c r="DF987" s="17"/>
      <c r="DG987" s="17"/>
      <c r="DH987" s="17"/>
      <c r="DI987" s="17"/>
      <c r="DJ987" s="17"/>
      <c r="DK987" s="17"/>
      <c r="DL987" s="17"/>
      <c r="DM987" s="17"/>
      <c r="DN987" s="17"/>
      <c r="DO987" s="17"/>
      <c r="DP987" s="17"/>
      <c r="DQ987" s="17"/>
      <c r="DR987" s="17"/>
      <c r="DS987" s="17"/>
      <c r="DT987" s="17"/>
      <c r="DU987" s="17"/>
      <c r="DV987" s="17"/>
      <c r="DW987" s="17"/>
      <c r="DX987" s="17"/>
      <c r="DY987" s="17"/>
      <c r="DZ987" s="17"/>
      <c r="EA987" s="17"/>
      <c r="EB987" s="17"/>
    </row>
    <row r="988" spans="2:132" x14ac:dyDescent="0.25"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  <c r="BG988" s="17"/>
      <c r="BH988" s="17"/>
      <c r="BI988" s="17"/>
      <c r="BJ988" s="17"/>
      <c r="BK988" s="17"/>
      <c r="BL988" s="17"/>
      <c r="BM988" s="17"/>
      <c r="BN988" s="17"/>
      <c r="BO988" s="17"/>
      <c r="BP988" s="17"/>
      <c r="BQ988" s="17"/>
      <c r="BR988" s="17"/>
      <c r="BS988" s="17"/>
      <c r="BT988" s="17"/>
      <c r="BU988" s="17"/>
      <c r="BV988" s="17"/>
      <c r="BW988" s="17"/>
      <c r="BX988" s="17"/>
      <c r="BY988" s="17"/>
      <c r="BZ988" s="17"/>
      <c r="CA988" s="17"/>
      <c r="CB988" s="17"/>
      <c r="CC988" s="17"/>
      <c r="CD988" s="17"/>
      <c r="CE988" s="17"/>
      <c r="CF988" s="17"/>
      <c r="CG988" s="17"/>
      <c r="CH988" s="17"/>
      <c r="CI988" s="17"/>
      <c r="CJ988" s="17"/>
      <c r="CK988" s="17"/>
      <c r="CL988" s="17"/>
      <c r="CM988" s="17"/>
      <c r="CN988" s="17"/>
      <c r="CO988" s="17"/>
      <c r="CP988" s="17"/>
      <c r="CQ988" s="17"/>
      <c r="CR988" s="17"/>
      <c r="CS988" s="17"/>
      <c r="CT988" s="17"/>
      <c r="CU988" s="17"/>
      <c r="CV988" s="17"/>
      <c r="CW988" s="17"/>
      <c r="CX988" s="17"/>
      <c r="CY988" s="17"/>
      <c r="CZ988" s="17"/>
      <c r="DA988" s="17"/>
      <c r="DB988" s="17"/>
      <c r="DC988" s="17"/>
      <c r="DD988" s="17"/>
      <c r="DE988" s="17"/>
      <c r="DF988" s="17"/>
      <c r="DG988" s="17"/>
      <c r="DH988" s="17"/>
      <c r="DI988" s="17"/>
      <c r="DJ988" s="17"/>
      <c r="DK988" s="17"/>
      <c r="DL988" s="17"/>
      <c r="DM988" s="17"/>
      <c r="DN988" s="17"/>
      <c r="DO988" s="17"/>
      <c r="DP988" s="17"/>
      <c r="DQ988" s="17"/>
      <c r="DR988" s="17"/>
      <c r="DS988" s="17"/>
      <c r="DT988" s="17"/>
      <c r="DU988" s="17"/>
      <c r="DV988" s="17"/>
      <c r="DW988" s="17"/>
      <c r="DX988" s="17"/>
      <c r="DY988" s="17"/>
      <c r="DZ988" s="17"/>
      <c r="EA988" s="17"/>
      <c r="EB988" s="17"/>
    </row>
    <row r="989" spans="2:132" x14ac:dyDescent="0.25"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  <c r="BG989" s="17"/>
      <c r="BH989" s="17"/>
      <c r="BI989" s="17"/>
      <c r="BJ989" s="17"/>
      <c r="BK989" s="17"/>
      <c r="BL989" s="17"/>
      <c r="BM989" s="17"/>
      <c r="BN989" s="17"/>
      <c r="BO989" s="17"/>
      <c r="BP989" s="17"/>
      <c r="BQ989" s="17"/>
      <c r="BR989" s="17"/>
      <c r="BS989" s="17"/>
      <c r="BT989" s="17"/>
      <c r="BU989" s="17"/>
      <c r="BV989" s="17"/>
      <c r="BW989" s="17"/>
      <c r="BX989" s="17"/>
      <c r="BY989" s="17"/>
      <c r="BZ989" s="17"/>
      <c r="CA989" s="17"/>
      <c r="CB989" s="17"/>
      <c r="CC989" s="17"/>
      <c r="CD989" s="17"/>
      <c r="CE989" s="17"/>
      <c r="CF989" s="17"/>
      <c r="CG989" s="17"/>
      <c r="CH989" s="17"/>
      <c r="CI989" s="17"/>
      <c r="CJ989" s="17"/>
      <c r="CK989" s="17"/>
      <c r="CL989" s="17"/>
      <c r="CM989" s="17"/>
      <c r="CN989" s="17"/>
      <c r="CO989" s="17"/>
      <c r="CP989" s="17"/>
      <c r="CQ989" s="17"/>
      <c r="CR989" s="17"/>
      <c r="CS989" s="17"/>
      <c r="CT989" s="17"/>
      <c r="CU989" s="17"/>
      <c r="CV989" s="17"/>
      <c r="CW989" s="17"/>
      <c r="CX989" s="17"/>
      <c r="CY989" s="17"/>
      <c r="CZ989" s="17"/>
      <c r="DA989" s="17"/>
      <c r="DB989" s="17"/>
      <c r="DC989" s="17"/>
      <c r="DD989" s="17"/>
      <c r="DE989" s="17"/>
      <c r="DF989" s="17"/>
      <c r="DG989" s="17"/>
      <c r="DH989" s="17"/>
      <c r="DI989" s="17"/>
      <c r="DJ989" s="17"/>
      <c r="DK989" s="17"/>
      <c r="DL989" s="17"/>
      <c r="DM989" s="17"/>
      <c r="DN989" s="17"/>
      <c r="DO989" s="17"/>
      <c r="DP989" s="17"/>
      <c r="DQ989" s="17"/>
      <c r="DR989" s="17"/>
      <c r="DS989" s="17"/>
      <c r="DT989" s="17"/>
      <c r="DU989" s="17"/>
      <c r="DV989" s="17"/>
      <c r="DW989" s="17"/>
      <c r="DX989" s="17"/>
      <c r="DY989" s="17"/>
      <c r="DZ989" s="17"/>
      <c r="EA989" s="17"/>
      <c r="EB989" s="17"/>
    </row>
    <row r="990" spans="2:132" x14ac:dyDescent="0.25"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  <c r="BO990" s="17"/>
      <c r="BP990" s="17"/>
      <c r="BQ990" s="17"/>
      <c r="BR990" s="17"/>
      <c r="BS990" s="17"/>
      <c r="BT990" s="17"/>
      <c r="BU990" s="17"/>
      <c r="BV990" s="17"/>
      <c r="BW990" s="17"/>
      <c r="BX990" s="17"/>
      <c r="BY990" s="17"/>
      <c r="BZ990" s="17"/>
      <c r="CA990" s="17"/>
      <c r="CB990" s="17"/>
      <c r="CC990" s="17"/>
      <c r="CD990" s="17"/>
      <c r="CE990" s="17"/>
      <c r="CF990" s="17"/>
      <c r="CG990" s="17"/>
      <c r="CH990" s="17"/>
      <c r="CI990" s="17"/>
      <c r="CJ990" s="17"/>
      <c r="CK990" s="17"/>
      <c r="CL990" s="17"/>
      <c r="CM990" s="17"/>
      <c r="CN990" s="17"/>
      <c r="CO990" s="17"/>
      <c r="CP990" s="17"/>
      <c r="CQ990" s="17"/>
      <c r="CR990" s="17"/>
      <c r="CS990" s="17"/>
      <c r="CT990" s="17"/>
      <c r="CU990" s="17"/>
      <c r="CV990" s="17"/>
      <c r="CW990" s="17"/>
      <c r="CX990" s="17"/>
      <c r="CY990" s="17"/>
      <c r="CZ990" s="17"/>
      <c r="DA990" s="17"/>
      <c r="DB990" s="17"/>
      <c r="DC990" s="17"/>
      <c r="DD990" s="17"/>
      <c r="DE990" s="17"/>
      <c r="DF990" s="17"/>
      <c r="DG990" s="17"/>
      <c r="DH990" s="17"/>
      <c r="DI990" s="17"/>
      <c r="DJ990" s="17"/>
      <c r="DK990" s="17"/>
      <c r="DL990" s="17"/>
      <c r="DM990" s="17"/>
      <c r="DN990" s="17"/>
      <c r="DO990" s="17"/>
      <c r="DP990" s="17"/>
      <c r="DQ990" s="17"/>
      <c r="DR990" s="17"/>
      <c r="DS990" s="17"/>
      <c r="DT990" s="17"/>
      <c r="DU990" s="17"/>
      <c r="DV990" s="17"/>
      <c r="DW990" s="17"/>
      <c r="DX990" s="17"/>
      <c r="DY990" s="17"/>
      <c r="DZ990" s="17"/>
      <c r="EA990" s="17"/>
      <c r="EB990" s="17"/>
    </row>
    <row r="991" spans="2:132" x14ac:dyDescent="0.25"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  <c r="BG991" s="17"/>
      <c r="BH991" s="17"/>
      <c r="BI991" s="17"/>
      <c r="BJ991" s="17"/>
      <c r="BK991" s="17"/>
      <c r="BL991" s="17"/>
      <c r="BM991" s="17"/>
      <c r="BN991" s="17"/>
      <c r="BO991" s="17"/>
      <c r="BP991" s="17"/>
      <c r="BQ991" s="17"/>
      <c r="BR991" s="17"/>
      <c r="BS991" s="17"/>
      <c r="BT991" s="17"/>
      <c r="BU991" s="17"/>
      <c r="BV991" s="17"/>
      <c r="BW991" s="17"/>
      <c r="BX991" s="17"/>
      <c r="BY991" s="17"/>
      <c r="BZ991" s="17"/>
      <c r="CA991" s="17"/>
      <c r="CB991" s="17"/>
      <c r="CC991" s="17"/>
      <c r="CD991" s="17"/>
      <c r="CE991" s="17"/>
      <c r="CF991" s="17"/>
      <c r="CG991" s="17"/>
      <c r="CH991" s="17"/>
      <c r="CI991" s="17"/>
      <c r="CJ991" s="17"/>
      <c r="CK991" s="17"/>
      <c r="CL991" s="17"/>
      <c r="CM991" s="17"/>
      <c r="CN991" s="17"/>
      <c r="CO991" s="17"/>
      <c r="CP991" s="17"/>
      <c r="CQ991" s="17"/>
      <c r="CR991" s="17"/>
      <c r="CS991" s="17"/>
      <c r="CT991" s="17"/>
      <c r="CU991" s="17"/>
      <c r="CV991" s="17"/>
      <c r="CW991" s="17"/>
      <c r="CX991" s="17"/>
      <c r="CY991" s="17"/>
      <c r="CZ991" s="17"/>
      <c r="DA991" s="17"/>
      <c r="DB991" s="17"/>
      <c r="DC991" s="17"/>
      <c r="DD991" s="17"/>
      <c r="DE991" s="17"/>
      <c r="DF991" s="17"/>
      <c r="DG991" s="17"/>
      <c r="DH991" s="17"/>
      <c r="DI991" s="17"/>
      <c r="DJ991" s="17"/>
      <c r="DK991" s="17"/>
      <c r="DL991" s="17"/>
      <c r="DM991" s="17"/>
      <c r="DN991" s="17"/>
      <c r="DO991" s="17"/>
      <c r="DP991" s="17"/>
      <c r="DQ991" s="17"/>
      <c r="DR991" s="17"/>
      <c r="DS991" s="17"/>
      <c r="DT991" s="17"/>
      <c r="DU991" s="17"/>
      <c r="DV991" s="17"/>
      <c r="DW991" s="17"/>
      <c r="DX991" s="17"/>
      <c r="DY991" s="17"/>
      <c r="DZ991" s="17"/>
      <c r="EA991" s="17"/>
      <c r="EB991" s="17"/>
    </row>
    <row r="992" spans="2:132" x14ac:dyDescent="0.25"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  <c r="BK992" s="17"/>
      <c r="BL992" s="17"/>
      <c r="BM992" s="17"/>
      <c r="BN992" s="17"/>
      <c r="BO992" s="17"/>
      <c r="BP992" s="17"/>
      <c r="BQ992" s="17"/>
      <c r="BR992" s="17"/>
      <c r="BS992" s="17"/>
      <c r="BT992" s="17"/>
      <c r="BU992" s="17"/>
      <c r="BV992" s="17"/>
      <c r="BW992" s="17"/>
      <c r="BX992" s="17"/>
      <c r="BY992" s="17"/>
      <c r="BZ992" s="17"/>
      <c r="CA992" s="17"/>
      <c r="CB992" s="17"/>
      <c r="CC992" s="17"/>
      <c r="CD992" s="17"/>
      <c r="CE992" s="17"/>
      <c r="CF992" s="17"/>
      <c r="CG992" s="17"/>
      <c r="CH992" s="17"/>
      <c r="CI992" s="17"/>
      <c r="CJ992" s="17"/>
      <c r="CK992" s="17"/>
      <c r="CL992" s="17"/>
      <c r="CM992" s="17"/>
      <c r="CN992" s="17"/>
      <c r="CO992" s="17"/>
      <c r="CP992" s="17"/>
      <c r="CQ992" s="17"/>
      <c r="CR992" s="17"/>
      <c r="CS992" s="17"/>
      <c r="CT992" s="17"/>
      <c r="CU992" s="17"/>
      <c r="CV992" s="17"/>
      <c r="CW992" s="17"/>
      <c r="CX992" s="17"/>
      <c r="CY992" s="17"/>
      <c r="CZ992" s="17"/>
      <c r="DA992" s="17"/>
      <c r="DB992" s="17"/>
      <c r="DC992" s="17"/>
      <c r="DD992" s="17"/>
      <c r="DE992" s="17"/>
      <c r="DF992" s="17"/>
      <c r="DG992" s="17"/>
      <c r="DH992" s="17"/>
      <c r="DI992" s="17"/>
      <c r="DJ992" s="17"/>
      <c r="DK992" s="17"/>
      <c r="DL992" s="17"/>
      <c r="DM992" s="17"/>
      <c r="DN992" s="17"/>
      <c r="DO992" s="17"/>
      <c r="DP992" s="17"/>
      <c r="DQ992" s="17"/>
      <c r="DR992" s="17"/>
      <c r="DS992" s="17"/>
      <c r="DT992" s="17"/>
      <c r="DU992" s="17"/>
      <c r="DV992" s="17"/>
      <c r="DW992" s="17"/>
      <c r="DX992" s="17"/>
      <c r="DY992" s="17"/>
      <c r="DZ992" s="17"/>
      <c r="EA992" s="17"/>
      <c r="EB992" s="17"/>
    </row>
    <row r="993" spans="2:132" x14ac:dyDescent="0.25"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  <c r="BG993" s="17"/>
      <c r="BH993" s="17"/>
      <c r="BI993" s="17"/>
      <c r="BJ993" s="17"/>
      <c r="BK993" s="17"/>
      <c r="BL993" s="17"/>
      <c r="BM993" s="17"/>
      <c r="BN993" s="17"/>
      <c r="BO993" s="17"/>
      <c r="BP993" s="17"/>
      <c r="BQ993" s="17"/>
      <c r="BR993" s="17"/>
      <c r="BS993" s="17"/>
      <c r="BT993" s="17"/>
      <c r="BU993" s="17"/>
      <c r="BV993" s="17"/>
      <c r="BW993" s="17"/>
      <c r="BX993" s="17"/>
      <c r="BY993" s="17"/>
      <c r="BZ993" s="17"/>
      <c r="CA993" s="17"/>
      <c r="CB993" s="17"/>
      <c r="CC993" s="17"/>
      <c r="CD993" s="17"/>
      <c r="CE993" s="17"/>
      <c r="CF993" s="17"/>
      <c r="CG993" s="17"/>
      <c r="CH993" s="17"/>
      <c r="CI993" s="17"/>
      <c r="CJ993" s="17"/>
      <c r="CK993" s="17"/>
      <c r="CL993" s="17"/>
      <c r="CM993" s="17"/>
      <c r="CN993" s="17"/>
      <c r="CO993" s="17"/>
      <c r="CP993" s="17"/>
      <c r="CQ993" s="17"/>
      <c r="CR993" s="17"/>
      <c r="CS993" s="17"/>
      <c r="CT993" s="17"/>
      <c r="CU993" s="17"/>
      <c r="CV993" s="17"/>
      <c r="CW993" s="17"/>
      <c r="CX993" s="17"/>
      <c r="CY993" s="17"/>
      <c r="CZ993" s="17"/>
      <c r="DA993" s="17"/>
      <c r="DB993" s="17"/>
      <c r="DC993" s="17"/>
      <c r="DD993" s="17"/>
      <c r="DE993" s="17"/>
      <c r="DF993" s="17"/>
      <c r="DG993" s="17"/>
      <c r="DH993" s="17"/>
      <c r="DI993" s="17"/>
      <c r="DJ993" s="17"/>
      <c r="DK993" s="17"/>
      <c r="DL993" s="17"/>
      <c r="DM993" s="17"/>
      <c r="DN993" s="17"/>
      <c r="DO993" s="17"/>
      <c r="DP993" s="17"/>
      <c r="DQ993" s="17"/>
      <c r="DR993" s="17"/>
      <c r="DS993" s="17"/>
      <c r="DT993" s="17"/>
      <c r="DU993" s="17"/>
      <c r="DV993" s="17"/>
      <c r="DW993" s="17"/>
      <c r="DX993" s="17"/>
      <c r="DY993" s="17"/>
      <c r="DZ993" s="17"/>
      <c r="EA993" s="17"/>
      <c r="EB993" s="17"/>
    </row>
    <row r="994" spans="2:132" x14ac:dyDescent="0.25"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  <c r="BK994" s="17"/>
      <c r="BL994" s="17"/>
      <c r="BM994" s="17"/>
      <c r="BN994" s="17"/>
      <c r="BO994" s="17"/>
      <c r="BP994" s="17"/>
      <c r="BQ994" s="17"/>
      <c r="BR994" s="17"/>
      <c r="BS994" s="17"/>
      <c r="BT994" s="17"/>
      <c r="BU994" s="17"/>
      <c r="BV994" s="17"/>
      <c r="BW994" s="17"/>
      <c r="BX994" s="17"/>
      <c r="BY994" s="17"/>
      <c r="BZ994" s="17"/>
      <c r="CA994" s="17"/>
      <c r="CB994" s="17"/>
      <c r="CC994" s="17"/>
      <c r="CD994" s="17"/>
      <c r="CE994" s="17"/>
      <c r="CF994" s="17"/>
      <c r="CG994" s="17"/>
      <c r="CH994" s="17"/>
      <c r="CI994" s="17"/>
      <c r="CJ994" s="17"/>
      <c r="CK994" s="17"/>
      <c r="CL994" s="17"/>
      <c r="CM994" s="17"/>
      <c r="CN994" s="17"/>
      <c r="CO994" s="17"/>
      <c r="CP994" s="17"/>
      <c r="CQ994" s="17"/>
      <c r="CR994" s="17"/>
      <c r="CS994" s="17"/>
      <c r="CT994" s="17"/>
      <c r="CU994" s="17"/>
      <c r="CV994" s="17"/>
      <c r="CW994" s="17"/>
      <c r="CX994" s="17"/>
      <c r="CY994" s="17"/>
      <c r="CZ994" s="17"/>
      <c r="DA994" s="17"/>
      <c r="DB994" s="17"/>
      <c r="DC994" s="17"/>
      <c r="DD994" s="17"/>
      <c r="DE994" s="17"/>
      <c r="DF994" s="17"/>
      <c r="DG994" s="17"/>
      <c r="DH994" s="17"/>
      <c r="DI994" s="17"/>
      <c r="DJ994" s="17"/>
      <c r="DK994" s="17"/>
      <c r="DL994" s="17"/>
      <c r="DM994" s="17"/>
      <c r="DN994" s="17"/>
      <c r="DO994" s="17"/>
      <c r="DP994" s="17"/>
      <c r="DQ994" s="17"/>
      <c r="DR994" s="17"/>
      <c r="DS994" s="17"/>
      <c r="DT994" s="17"/>
      <c r="DU994" s="17"/>
      <c r="DV994" s="17"/>
      <c r="DW994" s="17"/>
      <c r="DX994" s="17"/>
      <c r="DY994" s="17"/>
      <c r="DZ994" s="17"/>
      <c r="EA994" s="17"/>
      <c r="EB994" s="17"/>
    </row>
    <row r="995" spans="2:132" x14ac:dyDescent="0.25"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  <c r="BG995" s="17"/>
      <c r="BH995" s="17"/>
      <c r="BI995" s="17"/>
      <c r="BJ995" s="17"/>
      <c r="BK995" s="17"/>
      <c r="BL995" s="17"/>
      <c r="BM995" s="17"/>
      <c r="BN995" s="17"/>
      <c r="BO995" s="17"/>
      <c r="BP995" s="17"/>
      <c r="BQ995" s="17"/>
      <c r="BR995" s="17"/>
      <c r="BS995" s="17"/>
      <c r="BT995" s="17"/>
      <c r="BU995" s="17"/>
      <c r="BV995" s="17"/>
      <c r="BW995" s="17"/>
      <c r="BX995" s="17"/>
      <c r="BY995" s="17"/>
      <c r="BZ995" s="17"/>
      <c r="CA995" s="17"/>
      <c r="CB995" s="17"/>
      <c r="CC995" s="17"/>
      <c r="CD995" s="17"/>
      <c r="CE995" s="17"/>
      <c r="CF995" s="17"/>
      <c r="CG995" s="17"/>
      <c r="CH995" s="17"/>
      <c r="CI995" s="17"/>
      <c r="CJ995" s="17"/>
      <c r="CK995" s="17"/>
      <c r="CL995" s="17"/>
      <c r="CM995" s="17"/>
      <c r="CN995" s="17"/>
      <c r="CO995" s="17"/>
      <c r="CP995" s="17"/>
      <c r="CQ995" s="17"/>
      <c r="CR995" s="17"/>
      <c r="CS995" s="17"/>
      <c r="CT995" s="17"/>
      <c r="CU995" s="17"/>
      <c r="CV995" s="17"/>
      <c r="CW995" s="17"/>
      <c r="CX995" s="17"/>
      <c r="CY995" s="17"/>
      <c r="CZ995" s="17"/>
      <c r="DA995" s="17"/>
      <c r="DB995" s="17"/>
      <c r="DC995" s="17"/>
      <c r="DD995" s="17"/>
      <c r="DE995" s="17"/>
      <c r="DF995" s="17"/>
      <c r="DG995" s="17"/>
      <c r="DH995" s="17"/>
      <c r="DI995" s="17"/>
      <c r="DJ995" s="17"/>
      <c r="DK995" s="17"/>
      <c r="DL995" s="17"/>
      <c r="DM995" s="17"/>
      <c r="DN995" s="17"/>
      <c r="DO995" s="17"/>
      <c r="DP995" s="17"/>
      <c r="DQ995" s="17"/>
      <c r="DR995" s="17"/>
      <c r="DS995" s="17"/>
      <c r="DT995" s="17"/>
      <c r="DU995" s="17"/>
      <c r="DV995" s="17"/>
      <c r="DW995" s="17"/>
      <c r="DX995" s="17"/>
      <c r="DY995" s="17"/>
      <c r="DZ995" s="17"/>
      <c r="EA995" s="17"/>
      <c r="EB995" s="17"/>
    </row>
    <row r="996" spans="2:132" x14ac:dyDescent="0.25"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  <c r="BG996" s="17"/>
      <c r="BH996" s="17"/>
      <c r="BI996" s="17"/>
      <c r="BJ996" s="17"/>
      <c r="BK996" s="17"/>
      <c r="BL996" s="17"/>
      <c r="BM996" s="17"/>
      <c r="BN996" s="17"/>
      <c r="BO996" s="17"/>
      <c r="BP996" s="17"/>
      <c r="BQ996" s="17"/>
      <c r="BR996" s="17"/>
      <c r="BS996" s="17"/>
      <c r="BT996" s="17"/>
      <c r="BU996" s="17"/>
      <c r="BV996" s="17"/>
      <c r="BW996" s="17"/>
      <c r="BX996" s="17"/>
      <c r="BY996" s="17"/>
      <c r="BZ996" s="17"/>
      <c r="CA996" s="17"/>
      <c r="CB996" s="17"/>
      <c r="CC996" s="17"/>
      <c r="CD996" s="17"/>
      <c r="CE996" s="17"/>
      <c r="CF996" s="17"/>
      <c r="CG996" s="17"/>
      <c r="CH996" s="17"/>
      <c r="CI996" s="17"/>
      <c r="CJ996" s="17"/>
      <c r="CK996" s="17"/>
      <c r="CL996" s="17"/>
      <c r="CM996" s="17"/>
      <c r="CN996" s="17"/>
      <c r="CO996" s="17"/>
      <c r="CP996" s="17"/>
      <c r="CQ996" s="17"/>
      <c r="CR996" s="17"/>
      <c r="CS996" s="17"/>
      <c r="CT996" s="17"/>
      <c r="CU996" s="17"/>
      <c r="CV996" s="17"/>
      <c r="CW996" s="17"/>
      <c r="CX996" s="17"/>
      <c r="CY996" s="17"/>
      <c r="CZ996" s="17"/>
      <c r="DA996" s="17"/>
      <c r="DB996" s="17"/>
      <c r="DC996" s="17"/>
      <c r="DD996" s="17"/>
      <c r="DE996" s="17"/>
      <c r="DF996" s="17"/>
      <c r="DG996" s="17"/>
      <c r="DH996" s="17"/>
      <c r="DI996" s="17"/>
      <c r="DJ996" s="17"/>
      <c r="DK996" s="17"/>
      <c r="DL996" s="17"/>
      <c r="DM996" s="17"/>
      <c r="DN996" s="17"/>
      <c r="DO996" s="17"/>
      <c r="DP996" s="17"/>
      <c r="DQ996" s="17"/>
      <c r="DR996" s="17"/>
      <c r="DS996" s="17"/>
      <c r="DT996" s="17"/>
      <c r="DU996" s="17"/>
      <c r="DV996" s="17"/>
      <c r="DW996" s="17"/>
      <c r="DX996" s="17"/>
      <c r="DY996" s="17"/>
      <c r="DZ996" s="17"/>
      <c r="EA996" s="17"/>
      <c r="EB996" s="17"/>
    </row>
    <row r="997" spans="2:132" x14ac:dyDescent="0.25"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  <c r="BG997" s="17"/>
      <c r="BH997" s="17"/>
      <c r="BI997" s="17"/>
      <c r="BJ997" s="17"/>
      <c r="BK997" s="17"/>
      <c r="BL997" s="17"/>
      <c r="BM997" s="17"/>
      <c r="BN997" s="17"/>
      <c r="BO997" s="17"/>
      <c r="BP997" s="17"/>
      <c r="BQ997" s="17"/>
      <c r="BR997" s="17"/>
      <c r="BS997" s="17"/>
      <c r="BT997" s="17"/>
      <c r="BU997" s="17"/>
      <c r="BV997" s="17"/>
      <c r="BW997" s="17"/>
      <c r="BX997" s="17"/>
      <c r="BY997" s="17"/>
      <c r="BZ997" s="17"/>
      <c r="CA997" s="17"/>
      <c r="CB997" s="17"/>
      <c r="CC997" s="17"/>
      <c r="CD997" s="17"/>
      <c r="CE997" s="17"/>
      <c r="CF997" s="17"/>
      <c r="CG997" s="17"/>
      <c r="CH997" s="17"/>
      <c r="CI997" s="17"/>
      <c r="CJ997" s="17"/>
      <c r="CK997" s="17"/>
      <c r="CL997" s="17"/>
      <c r="CM997" s="17"/>
      <c r="CN997" s="17"/>
      <c r="CO997" s="17"/>
      <c r="CP997" s="17"/>
      <c r="CQ997" s="17"/>
      <c r="CR997" s="17"/>
      <c r="CS997" s="17"/>
      <c r="CT997" s="17"/>
      <c r="CU997" s="17"/>
      <c r="CV997" s="17"/>
      <c r="CW997" s="17"/>
      <c r="CX997" s="17"/>
      <c r="CY997" s="17"/>
      <c r="CZ997" s="17"/>
      <c r="DA997" s="17"/>
      <c r="DB997" s="17"/>
      <c r="DC997" s="17"/>
      <c r="DD997" s="17"/>
      <c r="DE997" s="17"/>
      <c r="DF997" s="17"/>
      <c r="DG997" s="17"/>
      <c r="DH997" s="17"/>
      <c r="DI997" s="17"/>
      <c r="DJ997" s="17"/>
      <c r="DK997" s="17"/>
      <c r="DL997" s="17"/>
      <c r="DM997" s="17"/>
      <c r="DN997" s="17"/>
      <c r="DO997" s="17"/>
      <c r="DP997" s="17"/>
      <c r="DQ997" s="17"/>
      <c r="DR997" s="17"/>
      <c r="DS997" s="17"/>
      <c r="DT997" s="17"/>
      <c r="DU997" s="17"/>
      <c r="DV997" s="17"/>
      <c r="DW997" s="17"/>
      <c r="DX997" s="17"/>
      <c r="DY997" s="17"/>
      <c r="DZ997" s="17"/>
      <c r="EA997" s="17"/>
      <c r="EB997" s="17"/>
    </row>
    <row r="998" spans="2:132" x14ac:dyDescent="0.25"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  <c r="BG998" s="17"/>
      <c r="BH998" s="17"/>
      <c r="BI998" s="17"/>
      <c r="BJ998" s="17"/>
      <c r="BK998" s="17"/>
      <c r="BL998" s="17"/>
      <c r="BM998" s="17"/>
      <c r="BN998" s="17"/>
      <c r="BO998" s="17"/>
      <c r="BP998" s="17"/>
      <c r="BQ998" s="17"/>
      <c r="BR998" s="17"/>
      <c r="BS998" s="17"/>
      <c r="BT998" s="17"/>
      <c r="BU998" s="17"/>
      <c r="BV998" s="17"/>
      <c r="BW998" s="17"/>
      <c r="BX998" s="17"/>
      <c r="BY998" s="17"/>
      <c r="BZ998" s="17"/>
      <c r="CA998" s="17"/>
      <c r="CB998" s="17"/>
      <c r="CC998" s="17"/>
      <c r="CD998" s="17"/>
      <c r="CE998" s="17"/>
      <c r="CF998" s="17"/>
      <c r="CG998" s="17"/>
      <c r="CH998" s="17"/>
      <c r="CI998" s="17"/>
      <c r="CJ998" s="17"/>
      <c r="CK998" s="17"/>
      <c r="CL998" s="17"/>
      <c r="CM998" s="17"/>
      <c r="CN998" s="17"/>
      <c r="CO998" s="17"/>
      <c r="CP998" s="17"/>
      <c r="CQ998" s="17"/>
      <c r="CR998" s="17"/>
      <c r="CS998" s="17"/>
      <c r="CT998" s="17"/>
      <c r="CU998" s="17"/>
      <c r="CV998" s="17"/>
      <c r="CW998" s="17"/>
      <c r="CX998" s="17"/>
      <c r="CY998" s="17"/>
      <c r="CZ998" s="17"/>
      <c r="DA998" s="17"/>
      <c r="DB998" s="17"/>
      <c r="DC998" s="17"/>
      <c r="DD998" s="17"/>
      <c r="DE998" s="17"/>
      <c r="DF998" s="17"/>
      <c r="DG998" s="17"/>
      <c r="DH998" s="17"/>
      <c r="DI998" s="17"/>
      <c r="DJ998" s="17"/>
      <c r="DK998" s="17"/>
      <c r="DL998" s="17"/>
      <c r="DM998" s="17"/>
      <c r="DN998" s="17"/>
      <c r="DO998" s="17"/>
      <c r="DP998" s="17"/>
      <c r="DQ998" s="17"/>
      <c r="DR998" s="17"/>
      <c r="DS998" s="17"/>
      <c r="DT998" s="17"/>
      <c r="DU998" s="17"/>
      <c r="DV998" s="17"/>
      <c r="DW998" s="17"/>
      <c r="DX998" s="17"/>
      <c r="DY998" s="17"/>
      <c r="DZ998" s="17"/>
      <c r="EA998" s="17"/>
      <c r="EB998" s="17"/>
    </row>
    <row r="999" spans="2:132" x14ac:dyDescent="0.25"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  <c r="BG999" s="17"/>
      <c r="BH999" s="17"/>
      <c r="BI999" s="17"/>
      <c r="BJ999" s="17"/>
      <c r="BK999" s="17"/>
      <c r="BL999" s="17"/>
      <c r="BM999" s="17"/>
      <c r="BN999" s="17"/>
      <c r="BO999" s="17"/>
      <c r="BP999" s="17"/>
      <c r="BQ999" s="17"/>
      <c r="BR999" s="17"/>
      <c r="BS999" s="17"/>
      <c r="BT999" s="17"/>
      <c r="BU999" s="17"/>
      <c r="BV999" s="17"/>
      <c r="BW999" s="17"/>
      <c r="BX999" s="17"/>
      <c r="BY999" s="17"/>
      <c r="BZ999" s="17"/>
      <c r="CA999" s="17"/>
      <c r="CB999" s="17"/>
      <c r="CC999" s="17"/>
      <c r="CD999" s="17"/>
      <c r="CE999" s="17"/>
      <c r="CF999" s="17"/>
      <c r="CG999" s="17"/>
      <c r="CH999" s="17"/>
      <c r="CI999" s="17"/>
      <c r="CJ999" s="17"/>
      <c r="CK999" s="17"/>
      <c r="CL999" s="17"/>
      <c r="CM999" s="17"/>
      <c r="CN999" s="17"/>
      <c r="CO999" s="17"/>
      <c r="CP999" s="17"/>
      <c r="CQ999" s="17"/>
      <c r="CR999" s="17"/>
      <c r="CS999" s="17"/>
      <c r="CT999" s="17"/>
      <c r="CU999" s="17"/>
      <c r="CV999" s="17"/>
      <c r="CW999" s="17"/>
      <c r="CX999" s="17"/>
      <c r="CY999" s="17"/>
      <c r="CZ999" s="17"/>
      <c r="DA999" s="17"/>
      <c r="DB999" s="17"/>
      <c r="DC999" s="17"/>
      <c r="DD999" s="17"/>
      <c r="DE999" s="17"/>
      <c r="DF999" s="17"/>
      <c r="DG999" s="17"/>
      <c r="DH999" s="17"/>
      <c r="DI999" s="17"/>
      <c r="DJ999" s="17"/>
      <c r="DK999" s="17"/>
      <c r="DL999" s="17"/>
      <c r="DM999" s="17"/>
      <c r="DN999" s="17"/>
      <c r="DO999" s="17"/>
      <c r="DP999" s="17"/>
      <c r="DQ999" s="17"/>
      <c r="DR999" s="17"/>
      <c r="DS999" s="17"/>
      <c r="DT999" s="17"/>
      <c r="DU999" s="17"/>
      <c r="DV999" s="17"/>
      <c r="DW999" s="17"/>
      <c r="DX999" s="17"/>
      <c r="DY999" s="17"/>
      <c r="DZ999" s="17"/>
      <c r="EA999" s="17"/>
      <c r="EB999" s="17"/>
    </row>
    <row r="1000" spans="2:132" x14ac:dyDescent="0.25"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  <c r="BG1000" s="17"/>
      <c r="BH1000" s="17"/>
      <c r="BI1000" s="17"/>
      <c r="BJ1000" s="17"/>
      <c r="BK1000" s="17"/>
      <c r="BL1000" s="17"/>
      <c r="BM1000" s="17"/>
      <c r="BN1000" s="17"/>
      <c r="BO1000" s="17"/>
      <c r="BP1000" s="17"/>
      <c r="BQ1000" s="17"/>
      <c r="BR1000" s="17"/>
      <c r="BS1000" s="17"/>
      <c r="BT1000" s="17"/>
      <c r="BU1000" s="17"/>
      <c r="BV1000" s="17"/>
      <c r="BW1000" s="17"/>
      <c r="BX1000" s="17"/>
      <c r="BY1000" s="17"/>
      <c r="BZ1000" s="17"/>
      <c r="CA1000" s="17"/>
      <c r="CB1000" s="17"/>
      <c r="CC1000" s="17"/>
      <c r="CD1000" s="17"/>
      <c r="CE1000" s="17"/>
      <c r="CF1000" s="17"/>
      <c r="CG1000" s="17"/>
      <c r="CH1000" s="17"/>
      <c r="CI1000" s="17"/>
      <c r="CJ1000" s="17"/>
      <c r="CK1000" s="17"/>
      <c r="CL1000" s="17"/>
      <c r="CM1000" s="17"/>
      <c r="CN1000" s="17"/>
      <c r="CO1000" s="17"/>
      <c r="CP1000" s="17"/>
      <c r="CQ1000" s="17"/>
      <c r="CR1000" s="17"/>
      <c r="CS1000" s="17"/>
      <c r="CT1000" s="17"/>
      <c r="CU1000" s="17"/>
      <c r="CV1000" s="17"/>
      <c r="CW1000" s="17"/>
      <c r="CX1000" s="17"/>
      <c r="CY1000" s="17"/>
      <c r="CZ1000" s="17"/>
      <c r="DA1000" s="17"/>
      <c r="DB1000" s="17"/>
      <c r="DC1000" s="17"/>
      <c r="DD1000" s="17"/>
      <c r="DE1000" s="17"/>
      <c r="DF1000" s="17"/>
      <c r="DG1000" s="17"/>
      <c r="DH1000" s="17"/>
      <c r="DI1000" s="17"/>
      <c r="DJ1000" s="17"/>
      <c r="DK1000" s="17"/>
      <c r="DL1000" s="17"/>
      <c r="DM1000" s="17"/>
      <c r="DN1000" s="17"/>
      <c r="DO1000" s="17"/>
      <c r="DP1000" s="17"/>
      <c r="DQ1000" s="17"/>
      <c r="DR1000" s="17"/>
      <c r="DS1000" s="17"/>
      <c r="DT1000" s="17"/>
      <c r="DU1000" s="17"/>
      <c r="DV1000" s="17"/>
      <c r="DW1000" s="17"/>
      <c r="DX1000" s="17"/>
      <c r="DY1000" s="17"/>
      <c r="DZ1000" s="17"/>
      <c r="EA1000" s="17"/>
      <c r="EB1000" s="17"/>
    </row>
    <row r="1001" spans="2:132" x14ac:dyDescent="0.25"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  <c r="AX1001" s="17"/>
      <c r="AY1001" s="17"/>
      <c r="AZ1001" s="17"/>
      <c r="BA1001" s="17"/>
      <c r="BB1001" s="17"/>
      <c r="BC1001" s="17"/>
      <c r="BD1001" s="17"/>
      <c r="BE1001" s="17"/>
      <c r="BF1001" s="17"/>
      <c r="BG1001" s="17"/>
      <c r="BH1001" s="17"/>
      <c r="BI1001" s="17"/>
      <c r="BJ1001" s="17"/>
      <c r="BK1001" s="17"/>
      <c r="BL1001" s="17"/>
      <c r="BM1001" s="17"/>
      <c r="BN1001" s="17"/>
      <c r="BO1001" s="17"/>
      <c r="BP1001" s="17"/>
      <c r="BQ1001" s="17"/>
      <c r="BR1001" s="17"/>
      <c r="BS1001" s="17"/>
      <c r="BT1001" s="17"/>
      <c r="BU1001" s="17"/>
      <c r="BV1001" s="17"/>
      <c r="BW1001" s="17"/>
      <c r="BX1001" s="17"/>
      <c r="BY1001" s="17"/>
      <c r="BZ1001" s="17"/>
      <c r="CA1001" s="17"/>
      <c r="CB1001" s="17"/>
      <c r="CC1001" s="17"/>
      <c r="CD1001" s="17"/>
      <c r="CE1001" s="17"/>
      <c r="CF1001" s="17"/>
      <c r="CG1001" s="17"/>
      <c r="CH1001" s="17"/>
      <c r="CI1001" s="17"/>
      <c r="CJ1001" s="17"/>
      <c r="CK1001" s="17"/>
      <c r="CL1001" s="17"/>
      <c r="CM1001" s="17"/>
      <c r="CN1001" s="17"/>
      <c r="CO1001" s="17"/>
      <c r="CP1001" s="17"/>
      <c r="CQ1001" s="17"/>
      <c r="CR1001" s="17"/>
      <c r="CS1001" s="17"/>
      <c r="CT1001" s="17"/>
      <c r="CU1001" s="17"/>
      <c r="CV1001" s="17"/>
      <c r="CW1001" s="17"/>
      <c r="CX1001" s="17"/>
      <c r="CY1001" s="17"/>
      <c r="CZ1001" s="17"/>
      <c r="DA1001" s="17"/>
      <c r="DB1001" s="17"/>
      <c r="DC1001" s="17"/>
      <c r="DD1001" s="17"/>
      <c r="DE1001" s="17"/>
      <c r="DF1001" s="17"/>
      <c r="DG1001" s="17"/>
      <c r="DH1001" s="17"/>
      <c r="DI1001" s="17"/>
      <c r="DJ1001" s="17"/>
      <c r="DK1001" s="17"/>
      <c r="DL1001" s="17"/>
      <c r="DM1001" s="17"/>
      <c r="DN1001" s="17"/>
      <c r="DO1001" s="17"/>
      <c r="DP1001" s="17"/>
      <c r="DQ1001" s="17"/>
      <c r="DR1001" s="17"/>
      <c r="DS1001" s="17"/>
      <c r="DT1001" s="17"/>
      <c r="DU1001" s="17"/>
      <c r="DV1001" s="17"/>
      <c r="DW1001" s="17"/>
      <c r="DX1001" s="17"/>
      <c r="DY1001" s="17"/>
      <c r="DZ1001" s="17"/>
      <c r="EA1001" s="17"/>
      <c r="EB1001" s="17"/>
    </row>
    <row r="1002" spans="2:132" x14ac:dyDescent="0.25"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7"/>
      <c r="BF1002" s="17"/>
      <c r="BG1002" s="17"/>
      <c r="BH1002" s="17"/>
      <c r="BI1002" s="17"/>
      <c r="BJ1002" s="17"/>
      <c r="BK1002" s="17"/>
      <c r="BL1002" s="17"/>
      <c r="BM1002" s="17"/>
      <c r="BN1002" s="17"/>
      <c r="BO1002" s="17"/>
      <c r="BP1002" s="17"/>
      <c r="BQ1002" s="17"/>
      <c r="BR1002" s="17"/>
      <c r="BS1002" s="17"/>
      <c r="BT1002" s="17"/>
      <c r="BU1002" s="17"/>
      <c r="BV1002" s="17"/>
      <c r="BW1002" s="17"/>
      <c r="BX1002" s="17"/>
      <c r="BY1002" s="17"/>
      <c r="BZ1002" s="17"/>
      <c r="CA1002" s="17"/>
      <c r="CB1002" s="17"/>
      <c r="CC1002" s="17"/>
      <c r="CD1002" s="17"/>
      <c r="CE1002" s="17"/>
      <c r="CF1002" s="17"/>
      <c r="CG1002" s="17"/>
      <c r="CH1002" s="17"/>
      <c r="CI1002" s="17"/>
      <c r="CJ1002" s="17"/>
      <c r="CK1002" s="17"/>
      <c r="CL1002" s="17"/>
      <c r="CM1002" s="17"/>
      <c r="CN1002" s="17"/>
      <c r="CO1002" s="17"/>
      <c r="CP1002" s="17"/>
      <c r="CQ1002" s="17"/>
      <c r="CR1002" s="17"/>
      <c r="CS1002" s="17"/>
      <c r="CT1002" s="17"/>
      <c r="CU1002" s="17"/>
      <c r="CV1002" s="17"/>
      <c r="CW1002" s="17"/>
      <c r="CX1002" s="17"/>
      <c r="CY1002" s="17"/>
      <c r="CZ1002" s="17"/>
      <c r="DA1002" s="17"/>
      <c r="DB1002" s="17"/>
      <c r="DC1002" s="17"/>
      <c r="DD1002" s="17"/>
      <c r="DE1002" s="17"/>
      <c r="DF1002" s="17"/>
      <c r="DG1002" s="17"/>
      <c r="DH1002" s="17"/>
      <c r="DI1002" s="17"/>
      <c r="DJ1002" s="17"/>
      <c r="DK1002" s="17"/>
      <c r="DL1002" s="17"/>
      <c r="DM1002" s="17"/>
      <c r="DN1002" s="17"/>
      <c r="DO1002" s="17"/>
      <c r="DP1002" s="17"/>
      <c r="DQ1002" s="17"/>
      <c r="DR1002" s="17"/>
      <c r="DS1002" s="17"/>
      <c r="DT1002" s="17"/>
      <c r="DU1002" s="17"/>
      <c r="DV1002" s="17"/>
      <c r="DW1002" s="17"/>
      <c r="DX1002" s="17"/>
      <c r="DY1002" s="17"/>
      <c r="DZ1002" s="17"/>
      <c r="EA1002" s="17"/>
      <c r="EB1002" s="17"/>
    </row>
    <row r="1003" spans="2:132" x14ac:dyDescent="0.25"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/>
      <c r="AZ1003" s="17"/>
      <c r="BA1003" s="17"/>
      <c r="BB1003" s="17"/>
      <c r="BC1003" s="17"/>
      <c r="BD1003" s="17"/>
      <c r="BE1003" s="17"/>
      <c r="BF1003" s="17"/>
      <c r="BG1003" s="17"/>
      <c r="BH1003" s="17"/>
      <c r="BI1003" s="17"/>
      <c r="BJ1003" s="17"/>
      <c r="BK1003" s="17"/>
      <c r="BL1003" s="17"/>
      <c r="BM1003" s="17"/>
      <c r="BN1003" s="17"/>
      <c r="BO1003" s="17"/>
      <c r="BP1003" s="17"/>
      <c r="BQ1003" s="17"/>
      <c r="BR1003" s="17"/>
      <c r="BS1003" s="17"/>
      <c r="BT1003" s="17"/>
      <c r="BU1003" s="17"/>
      <c r="BV1003" s="17"/>
      <c r="BW1003" s="17"/>
      <c r="BX1003" s="17"/>
      <c r="BY1003" s="17"/>
      <c r="BZ1003" s="17"/>
      <c r="CA1003" s="17"/>
      <c r="CB1003" s="17"/>
      <c r="CC1003" s="17"/>
      <c r="CD1003" s="17"/>
      <c r="CE1003" s="17"/>
      <c r="CF1003" s="17"/>
      <c r="CG1003" s="17"/>
      <c r="CH1003" s="17"/>
      <c r="CI1003" s="17"/>
      <c r="CJ1003" s="17"/>
      <c r="CK1003" s="17"/>
      <c r="CL1003" s="17"/>
      <c r="CM1003" s="17"/>
      <c r="CN1003" s="17"/>
      <c r="CO1003" s="17"/>
      <c r="CP1003" s="17"/>
      <c r="CQ1003" s="17"/>
      <c r="CR1003" s="17"/>
      <c r="CS1003" s="17"/>
      <c r="CT1003" s="17"/>
      <c r="CU1003" s="17"/>
      <c r="CV1003" s="17"/>
      <c r="CW1003" s="17"/>
      <c r="CX1003" s="17"/>
      <c r="CY1003" s="17"/>
      <c r="CZ1003" s="17"/>
      <c r="DA1003" s="17"/>
      <c r="DB1003" s="17"/>
      <c r="DC1003" s="17"/>
      <c r="DD1003" s="17"/>
      <c r="DE1003" s="17"/>
      <c r="DF1003" s="17"/>
      <c r="DG1003" s="17"/>
      <c r="DH1003" s="17"/>
      <c r="DI1003" s="17"/>
      <c r="DJ1003" s="17"/>
      <c r="DK1003" s="17"/>
      <c r="DL1003" s="17"/>
      <c r="DM1003" s="17"/>
      <c r="DN1003" s="17"/>
      <c r="DO1003" s="17"/>
      <c r="DP1003" s="17"/>
      <c r="DQ1003" s="17"/>
      <c r="DR1003" s="17"/>
      <c r="DS1003" s="17"/>
      <c r="DT1003" s="17"/>
      <c r="DU1003" s="17"/>
      <c r="DV1003" s="17"/>
      <c r="DW1003" s="17"/>
      <c r="DX1003" s="17"/>
      <c r="DY1003" s="17"/>
      <c r="DZ1003" s="17"/>
      <c r="EA1003" s="17"/>
      <c r="EB1003" s="17"/>
    </row>
    <row r="1004" spans="2:132" x14ac:dyDescent="0.25"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7"/>
      <c r="BF1004" s="17"/>
      <c r="BG1004" s="17"/>
      <c r="BH1004" s="17"/>
      <c r="BI1004" s="17"/>
      <c r="BJ1004" s="17"/>
      <c r="BK1004" s="17"/>
      <c r="BL1004" s="17"/>
      <c r="BM1004" s="17"/>
      <c r="BN1004" s="17"/>
      <c r="BO1004" s="17"/>
      <c r="BP1004" s="17"/>
      <c r="BQ1004" s="17"/>
      <c r="BR1004" s="17"/>
      <c r="BS1004" s="17"/>
      <c r="BT1004" s="17"/>
      <c r="BU1004" s="17"/>
      <c r="BV1004" s="17"/>
      <c r="BW1004" s="17"/>
      <c r="BX1004" s="17"/>
      <c r="BY1004" s="17"/>
      <c r="BZ1004" s="17"/>
      <c r="CA1004" s="17"/>
      <c r="CB1004" s="17"/>
      <c r="CC1004" s="17"/>
      <c r="CD1004" s="17"/>
      <c r="CE1004" s="17"/>
      <c r="CF1004" s="17"/>
      <c r="CG1004" s="17"/>
      <c r="CH1004" s="17"/>
      <c r="CI1004" s="17"/>
      <c r="CJ1004" s="17"/>
      <c r="CK1004" s="17"/>
      <c r="CL1004" s="17"/>
      <c r="CM1004" s="17"/>
      <c r="CN1004" s="17"/>
      <c r="CO1004" s="17"/>
      <c r="CP1004" s="17"/>
      <c r="CQ1004" s="17"/>
      <c r="CR1004" s="17"/>
      <c r="CS1004" s="17"/>
      <c r="CT1004" s="17"/>
      <c r="CU1004" s="17"/>
      <c r="CV1004" s="17"/>
      <c r="CW1004" s="17"/>
      <c r="CX1004" s="17"/>
      <c r="CY1004" s="17"/>
      <c r="CZ1004" s="17"/>
      <c r="DA1004" s="17"/>
      <c r="DB1004" s="17"/>
      <c r="DC1004" s="17"/>
      <c r="DD1004" s="17"/>
      <c r="DE1004" s="17"/>
      <c r="DF1004" s="17"/>
      <c r="DG1004" s="17"/>
      <c r="DH1004" s="17"/>
      <c r="DI1004" s="17"/>
      <c r="DJ1004" s="17"/>
      <c r="DK1004" s="17"/>
      <c r="DL1004" s="17"/>
      <c r="DM1004" s="17"/>
      <c r="DN1004" s="17"/>
      <c r="DO1004" s="17"/>
      <c r="DP1004" s="17"/>
      <c r="DQ1004" s="17"/>
      <c r="DR1004" s="17"/>
      <c r="DS1004" s="17"/>
      <c r="DT1004" s="17"/>
      <c r="DU1004" s="17"/>
      <c r="DV1004" s="17"/>
      <c r="DW1004" s="17"/>
      <c r="DX1004" s="17"/>
      <c r="DY1004" s="17"/>
      <c r="DZ1004" s="17"/>
      <c r="EA1004" s="17"/>
      <c r="EB1004" s="17"/>
    </row>
    <row r="1005" spans="2:132" x14ac:dyDescent="0.25"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/>
      <c r="AZ1005" s="17"/>
      <c r="BA1005" s="17"/>
      <c r="BB1005" s="17"/>
      <c r="BC1005" s="17"/>
      <c r="BD1005" s="17"/>
      <c r="BE1005" s="17"/>
      <c r="BF1005" s="17"/>
      <c r="BG1005" s="17"/>
      <c r="BH1005" s="17"/>
      <c r="BI1005" s="17"/>
      <c r="BJ1005" s="17"/>
      <c r="BK1005" s="17"/>
      <c r="BL1005" s="17"/>
      <c r="BM1005" s="17"/>
      <c r="BN1005" s="17"/>
      <c r="BO1005" s="17"/>
      <c r="BP1005" s="17"/>
      <c r="BQ1005" s="17"/>
      <c r="BR1005" s="17"/>
      <c r="BS1005" s="17"/>
      <c r="BT1005" s="17"/>
      <c r="BU1005" s="17"/>
      <c r="BV1005" s="17"/>
      <c r="BW1005" s="17"/>
      <c r="BX1005" s="17"/>
      <c r="BY1005" s="17"/>
      <c r="BZ1005" s="17"/>
      <c r="CA1005" s="17"/>
      <c r="CB1005" s="17"/>
      <c r="CC1005" s="17"/>
      <c r="CD1005" s="17"/>
      <c r="CE1005" s="17"/>
      <c r="CF1005" s="17"/>
      <c r="CG1005" s="17"/>
      <c r="CH1005" s="17"/>
      <c r="CI1005" s="17"/>
      <c r="CJ1005" s="17"/>
      <c r="CK1005" s="17"/>
      <c r="CL1005" s="17"/>
      <c r="CM1005" s="17"/>
      <c r="CN1005" s="17"/>
      <c r="CO1005" s="17"/>
      <c r="CP1005" s="17"/>
      <c r="CQ1005" s="17"/>
      <c r="CR1005" s="17"/>
      <c r="CS1005" s="17"/>
      <c r="CT1005" s="17"/>
      <c r="CU1005" s="17"/>
      <c r="CV1005" s="17"/>
      <c r="CW1005" s="17"/>
      <c r="CX1005" s="17"/>
      <c r="CY1005" s="17"/>
      <c r="CZ1005" s="17"/>
      <c r="DA1005" s="17"/>
      <c r="DB1005" s="17"/>
      <c r="DC1005" s="17"/>
      <c r="DD1005" s="17"/>
      <c r="DE1005" s="17"/>
      <c r="DF1005" s="17"/>
      <c r="DG1005" s="17"/>
      <c r="DH1005" s="17"/>
      <c r="DI1005" s="17"/>
      <c r="DJ1005" s="17"/>
      <c r="DK1005" s="17"/>
      <c r="DL1005" s="17"/>
      <c r="DM1005" s="17"/>
      <c r="DN1005" s="17"/>
      <c r="DO1005" s="17"/>
      <c r="DP1005" s="17"/>
      <c r="DQ1005" s="17"/>
      <c r="DR1005" s="17"/>
      <c r="DS1005" s="17"/>
      <c r="DT1005" s="17"/>
      <c r="DU1005" s="17"/>
      <c r="DV1005" s="17"/>
      <c r="DW1005" s="17"/>
      <c r="DX1005" s="17"/>
      <c r="DY1005" s="17"/>
      <c r="DZ1005" s="17"/>
      <c r="EA1005" s="17"/>
      <c r="EB1005" s="17"/>
    </row>
    <row r="1006" spans="2:132" x14ac:dyDescent="0.25"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7"/>
      <c r="BF1006" s="17"/>
      <c r="BG1006" s="17"/>
      <c r="BH1006" s="17"/>
      <c r="BI1006" s="17"/>
      <c r="BJ1006" s="17"/>
      <c r="BK1006" s="17"/>
      <c r="BL1006" s="17"/>
      <c r="BM1006" s="17"/>
      <c r="BN1006" s="17"/>
      <c r="BO1006" s="17"/>
      <c r="BP1006" s="17"/>
      <c r="BQ1006" s="17"/>
      <c r="BR1006" s="17"/>
      <c r="BS1006" s="17"/>
      <c r="BT1006" s="17"/>
      <c r="BU1006" s="17"/>
      <c r="BV1006" s="17"/>
      <c r="BW1006" s="17"/>
      <c r="BX1006" s="17"/>
      <c r="BY1006" s="17"/>
      <c r="BZ1006" s="17"/>
      <c r="CA1006" s="17"/>
      <c r="CB1006" s="17"/>
      <c r="CC1006" s="17"/>
      <c r="CD1006" s="17"/>
      <c r="CE1006" s="17"/>
      <c r="CF1006" s="17"/>
      <c r="CG1006" s="17"/>
      <c r="CH1006" s="17"/>
      <c r="CI1006" s="17"/>
      <c r="CJ1006" s="17"/>
      <c r="CK1006" s="17"/>
      <c r="CL1006" s="17"/>
      <c r="CM1006" s="17"/>
      <c r="CN1006" s="17"/>
      <c r="CO1006" s="17"/>
      <c r="CP1006" s="17"/>
      <c r="CQ1006" s="17"/>
      <c r="CR1006" s="17"/>
      <c r="CS1006" s="17"/>
      <c r="CT1006" s="17"/>
      <c r="CU1006" s="17"/>
      <c r="CV1006" s="17"/>
      <c r="CW1006" s="17"/>
      <c r="CX1006" s="17"/>
      <c r="CY1006" s="17"/>
      <c r="CZ1006" s="17"/>
      <c r="DA1006" s="17"/>
      <c r="DB1006" s="17"/>
      <c r="DC1006" s="17"/>
      <c r="DD1006" s="17"/>
      <c r="DE1006" s="17"/>
      <c r="DF1006" s="17"/>
      <c r="DG1006" s="17"/>
      <c r="DH1006" s="17"/>
      <c r="DI1006" s="17"/>
      <c r="DJ1006" s="17"/>
      <c r="DK1006" s="17"/>
      <c r="DL1006" s="17"/>
      <c r="DM1006" s="17"/>
      <c r="DN1006" s="17"/>
      <c r="DO1006" s="17"/>
      <c r="DP1006" s="17"/>
      <c r="DQ1006" s="17"/>
      <c r="DR1006" s="17"/>
      <c r="DS1006" s="17"/>
      <c r="DT1006" s="17"/>
      <c r="DU1006" s="17"/>
      <c r="DV1006" s="17"/>
      <c r="DW1006" s="17"/>
      <c r="DX1006" s="17"/>
      <c r="DY1006" s="17"/>
      <c r="DZ1006" s="17"/>
      <c r="EA1006" s="17"/>
      <c r="EB1006" s="17"/>
    </row>
    <row r="1007" spans="2:132" x14ac:dyDescent="0.25"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7"/>
      <c r="AW1007" s="17"/>
      <c r="AX1007" s="17"/>
      <c r="AY1007" s="17"/>
      <c r="AZ1007" s="17"/>
      <c r="BA1007" s="17"/>
      <c r="BB1007" s="17"/>
      <c r="BC1007" s="17"/>
      <c r="BD1007" s="17"/>
      <c r="BE1007" s="17"/>
      <c r="BF1007" s="17"/>
      <c r="BG1007" s="17"/>
      <c r="BH1007" s="17"/>
      <c r="BI1007" s="17"/>
      <c r="BJ1007" s="17"/>
      <c r="BK1007" s="17"/>
      <c r="BL1007" s="17"/>
      <c r="BM1007" s="17"/>
      <c r="BN1007" s="17"/>
      <c r="BO1007" s="17"/>
      <c r="BP1007" s="17"/>
      <c r="BQ1007" s="17"/>
      <c r="BR1007" s="17"/>
      <c r="BS1007" s="17"/>
      <c r="BT1007" s="17"/>
      <c r="BU1007" s="17"/>
      <c r="BV1007" s="17"/>
      <c r="BW1007" s="17"/>
      <c r="BX1007" s="17"/>
      <c r="BY1007" s="17"/>
      <c r="BZ1007" s="17"/>
      <c r="CA1007" s="17"/>
      <c r="CB1007" s="17"/>
      <c r="CC1007" s="17"/>
      <c r="CD1007" s="17"/>
      <c r="CE1007" s="17"/>
      <c r="CF1007" s="17"/>
      <c r="CG1007" s="17"/>
      <c r="CH1007" s="17"/>
      <c r="CI1007" s="17"/>
      <c r="CJ1007" s="17"/>
      <c r="CK1007" s="17"/>
      <c r="CL1007" s="17"/>
      <c r="CM1007" s="17"/>
      <c r="CN1007" s="17"/>
      <c r="CO1007" s="17"/>
      <c r="CP1007" s="17"/>
      <c r="CQ1007" s="17"/>
      <c r="CR1007" s="17"/>
      <c r="CS1007" s="17"/>
      <c r="CT1007" s="17"/>
      <c r="CU1007" s="17"/>
      <c r="CV1007" s="17"/>
      <c r="CW1007" s="17"/>
      <c r="CX1007" s="17"/>
      <c r="CY1007" s="17"/>
      <c r="CZ1007" s="17"/>
      <c r="DA1007" s="17"/>
      <c r="DB1007" s="17"/>
      <c r="DC1007" s="17"/>
      <c r="DD1007" s="17"/>
      <c r="DE1007" s="17"/>
      <c r="DF1007" s="17"/>
      <c r="DG1007" s="17"/>
      <c r="DH1007" s="17"/>
      <c r="DI1007" s="17"/>
      <c r="DJ1007" s="17"/>
      <c r="DK1007" s="17"/>
      <c r="DL1007" s="17"/>
      <c r="DM1007" s="17"/>
      <c r="DN1007" s="17"/>
      <c r="DO1007" s="17"/>
      <c r="DP1007" s="17"/>
      <c r="DQ1007" s="17"/>
      <c r="DR1007" s="17"/>
      <c r="DS1007" s="17"/>
      <c r="DT1007" s="17"/>
      <c r="DU1007" s="17"/>
      <c r="DV1007" s="17"/>
      <c r="DW1007" s="17"/>
      <c r="DX1007" s="17"/>
      <c r="DY1007" s="17"/>
      <c r="DZ1007" s="17"/>
      <c r="EA1007" s="17"/>
      <c r="EB1007" s="17"/>
    </row>
    <row r="1008" spans="2:132" x14ac:dyDescent="0.25"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7"/>
      <c r="BF1008" s="17"/>
      <c r="BG1008" s="17"/>
      <c r="BH1008" s="17"/>
      <c r="BI1008" s="17"/>
      <c r="BJ1008" s="17"/>
      <c r="BK1008" s="17"/>
      <c r="BL1008" s="17"/>
      <c r="BM1008" s="17"/>
      <c r="BN1008" s="17"/>
      <c r="BO1008" s="17"/>
      <c r="BP1008" s="17"/>
      <c r="BQ1008" s="17"/>
      <c r="BR1008" s="17"/>
      <c r="BS1008" s="17"/>
      <c r="BT1008" s="17"/>
      <c r="BU1008" s="17"/>
      <c r="BV1008" s="17"/>
      <c r="BW1008" s="17"/>
      <c r="BX1008" s="17"/>
      <c r="BY1008" s="17"/>
      <c r="BZ1008" s="17"/>
      <c r="CA1008" s="17"/>
      <c r="CB1008" s="17"/>
      <c r="CC1008" s="17"/>
      <c r="CD1008" s="17"/>
      <c r="CE1008" s="17"/>
      <c r="CF1008" s="17"/>
      <c r="CG1008" s="17"/>
      <c r="CH1008" s="17"/>
      <c r="CI1008" s="17"/>
      <c r="CJ1008" s="17"/>
      <c r="CK1008" s="17"/>
      <c r="CL1008" s="17"/>
      <c r="CM1008" s="17"/>
      <c r="CN1008" s="17"/>
      <c r="CO1008" s="17"/>
      <c r="CP1008" s="17"/>
      <c r="CQ1008" s="17"/>
      <c r="CR1008" s="17"/>
      <c r="CS1008" s="17"/>
      <c r="CT1008" s="17"/>
      <c r="CU1008" s="17"/>
      <c r="CV1008" s="17"/>
      <c r="CW1008" s="17"/>
      <c r="CX1008" s="17"/>
      <c r="CY1008" s="17"/>
      <c r="CZ1008" s="17"/>
      <c r="DA1008" s="17"/>
      <c r="DB1008" s="17"/>
      <c r="DC1008" s="17"/>
      <c r="DD1008" s="17"/>
      <c r="DE1008" s="17"/>
      <c r="DF1008" s="17"/>
      <c r="DG1008" s="17"/>
      <c r="DH1008" s="17"/>
      <c r="DI1008" s="17"/>
      <c r="DJ1008" s="17"/>
      <c r="DK1008" s="17"/>
      <c r="DL1008" s="17"/>
      <c r="DM1008" s="17"/>
      <c r="DN1008" s="17"/>
      <c r="DO1008" s="17"/>
      <c r="DP1008" s="17"/>
      <c r="DQ1008" s="17"/>
      <c r="DR1008" s="17"/>
      <c r="DS1008" s="17"/>
      <c r="DT1008" s="17"/>
      <c r="DU1008" s="17"/>
      <c r="DV1008" s="17"/>
      <c r="DW1008" s="17"/>
      <c r="DX1008" s="17"/>
      <c r="DY1008" s="17"/>
      <c r="DZ1008" s="17"/>
      <c r="EA1008" s="17"/>
      <c r="EB1008" s="17"/>
    </row>
    <row r="1009" spans="2:132" x14ac:dyDescent="0.25"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  <c r="AX1009" s="17"/>
      <c r="AY1009" s="17"/>
      <c r="AZ1009" s="17"/>
      <c r="BA1009" s="17"/>
      <c r="BB1009" s="17"/>
      <c r="BC1009" s="17"/>
      <c r="BD1009" s="17"/>
      <c r="BE1009" s="17"/>
      <c r="BF1009" s="17"/>
      <c r="BG1009" s="17"/>
      <c r="BH1009" s="17"/>
      <c r="BI1009" s="17"/>
      <c r="BJ1009" s="17"/>
      <c r="BK1009" s="17"/>
      <c r="BL1009" s="17"/>
      <c r="BM1009" s="17"/>
      <c r="BN1009" s="17"/>
      <c r="BO1009" s="17"/>
      <c r="BP1009" s="17"/>
      <c r="BQ1009" s="17"/>
      <c r="BR1009" s="17"/>
      <c r="BS1009" s="17"/>
      <c r="BT1009" s="17"/>
      <c r="BU1009" s="17"/>
      <c r="BV1009" s="17"/>
      <c r="BW1009" s="17"/>
      <c r="BX1009" s="17"/>
      <c r="BY1009" s="17"/>
      <c r="BZ1009" s="17"/>
      <c r="CA1009" s="17"/>
      <c r="CB1009" s="17"/>
      <c r="CC1009" s="17"/>
      <c r="CD1009" s="17"/>
      <c r="CE1009" s="17"/>
      <c r="CF1009" s="17"/>
      <c r="CG1009" s="17"/>
      <c r="CH1009" s="17"/>
      <c r="CI1009" s="17"/>
      <c r="CJ1009" s="17"/>
      <c r="CK1009" s="17"/>
      <c r="CL1009" s="17"/>
      <c r="CM1009" s="17"/>
      <c r="CN1009" s="17"/>
      <c r="CO1009" s="17"/>
      <c r="CP1009" s="17"/>
      <c r="CQ1009" s="17"/>
      <c r="CR1009" s="17"/>
      <c r="CS1009" s="17"/>
      <c r="CT1009" s="17"/>
      <c r="CU1009" s="17"/>
      <c r="CV1009" s="17"/>
      <c r="CW1009" s="17"/>
      <c r="CX1009" s="17"/>
      <c r="CY1009" s="17"/>
      <c r="CZ1009" s="17"/>
      <c r="DA1009" s="17"/>
      <c r="DB1009" s="17"/>
      <c r="DC1009" s="17"/>
      <c r="DD1009" s="17"/>
      <c r="DE1009" s="17"/>
      <c r="DF1009" s="17"/>
      <c r="DG1009" s="17"/>
      <c r="DH1009" s="17"/>
      <c r="DI1009" s="17"/>
      <c r="DJ1009" s="17"/>
      <c r="DK1009" s="17"/>
      <c r="DL1009" s="17"/>
      <c r="DM1009" s="17"/>
      <c r="DN1009" s="17"/>
      <c r="DO1009" s="17"/>
      <c r="DP1009" s="17"/>
      <c r="DQ1009" s="17"/>
      <c r="DR1009" s="17"/>
      <c r="DS1009" s="17"/>
      <c r="DT1009" s="17"/>
      <c r="DU1009" s="17"/>
      <c r="DV1009" s="17"/>
      <c r="DW1009" s="17"/>
      <c r="DX1009" s="17"/>
      <c r="DY1009" s="17"/>
      <c r="DZ1009" s="17"/>
      <c r="EA1009" s="17"/>
      <c r="EB1009" s="17"/>
    </row>
    <row r="1010" spans="2:132" x14ac:dyDescent="0.25"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7"/>
      <c r="BF1010" s="17"/>
      <c r="BG1010" s="17"/>
      <c r="BH1010" s="17"/>
      <c r="BI1010" s="17"/>
      <c r="BJ1010" s="17"/>
      <c r="BK1010" s="17"/>
      <c r="BL1010" s="17"/>
      <c r="BM1010" s="17"/>
      <c r="BN1010" s="17"/>
      <c r="BO1010" s="17"/>
      <c r="BP1010" s="17"/>
      <c r="BQ1010" s="17"/>
      <c r="BR1010" s="17"/>
      <c r="BS1010" s="17"/>
      <c r="BT1010" s="17"/>
      <c r="BU1010" s="17"/>
      <c r="BV1010" s="17"/>
      <c r="BW1010" s="17"/>
      <c r="BX1010" s="17"/>
      <c r="BY1010" s="17"/>
      <c r="BZ1010" s="17"/>
      <c r="CA1010" s="17"/>
      <c r="CB1010" s="17"/>
      <c r="CC1010" s="17"/>
      <c r="CD1010" s="17"/>
      <c r="CE1010" s="17"/>
      <c r="CF1010" s="17"/>
      <c r="CG1010" s="17"/>
      <c r="CH1010" s="17"/>
      <c r="CI1010" s="17"/>
      <c r="CJ1010" s="17"/>
      <c r="CK1010" s="17"/>
      <c r="CL1010" s="17"/>
      <c r="CM1010" s="17"/>
      <c r="CN1010" s="17"/>
      <c r="CO1010" s="17"/>
      <c r="CP1010" s="17"/>
      <c r="CQ1010" s="17"/>
      <c r="CR1010" s="17"/>
      <c r="CS1010" s="17"/>
      <c r="CT1010" s="17"/>
      <c r="CU1010" s="17"/>
      <c r="CV1010" s="17"/>
      <c r="CW1010" s="17"/>
      <c r="CX1010" s="17"/>
      <c r="CY1010" s="17"/>
      <c r="CZ1010" s="17"/>
      <c r="DA1010" s="17"/>
      <c r="DB1010" s="17"/>
      <c r="DC1010" s="17"/>
      <c r="DD1010" s="17"/>
      <c r="DE1010" s="17"/>
      <c r="DF1010" s="17"/>
      <c r="DG1010" s="17"/>
      <c r="DH1010" s="17"/>
      <c r="DI1010" s="17"/>
      <c r="DJ1010" s="17"/>
      <c r="DK1010" s="17"/>
      <c r="DL1010" s="17"/>
      <c r="DM1010" s="17"/>
      <c r="DN1010" s="17"/>
      <c r="DO1010" s="17"/>
      <c r="DP1010" s="17"/>
      <c r="DQ1010" s="17"/>
      <c r="DR1010" s="17"/>
      <c r="DS1010" s="17"/>
      <c r="DT1010" s="17"/>
      <c r="DU1010" s="17"/>
      <c r="DV1010" s="17"/>
      <c r="DW1010" s="17"/>
      <c r="DX1010" s="17"/>
      <c r="DY1010" s="17"/>
      <c r="DZ1010" s="17"/>
      <c r="EA1010" s="17"/>
      <c r="EB1010" s="17"/>
    </row>
    <row r="1011" spans="2:132" x14ac:dyDescent="0.25"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7"/>
      <c r="AW1011" s="17"/>
      <c r="AX1011" s="17"/>
      <c r="AY1011" s="17"/>
      <c r="AZ1011" s="17"/>
      <c r="BA1011" s="17"/>
      <c r="BB1011" s="17"/>
      <c r="BC1011" s="17"/>
      <c r="BD1011" s="17"/>
      <c r="BE1011" s="17"/>
      <c r="BF1011" s="17"/>
      <c r="BG1011" s="17"/>
      <c r="BH1011" s="17"/>
      <c r="BI1011" s="17"/>
      <c r="BJ1011" s="17"/>
      <c r="BK1011" s="17"/>
      <c r="BL1011" s="17"/>
      <c r="BM1011" s="17"/>
      <c r="BN1011" s="17"/>
      <c r="BO1011" s="17"/>
      <c r="BP1011" s="17"/>
      <c r="BQ1011" s="17"/>
      <c r="BR1011" s="17"/>
      <c r="BS1011" s="17"/>
      <c r="BT1011" s="17"/>
      <c r="BU1011" s="17"/>
      <c r="BV1011" s="17"/>
      <c r="BW1011" s="17"/>
      <c r="BX1011" s="17"/>
      <c r="BY1011" s="17"/>
      <c r="BZ1011" s="17"/>
      <c r="CA1011" s="17"/>
      <c r="CB1011" s="17"/>
      <c r="CC1011" s="17"/>
      <c r="CD1011" s="17"/>
      <c r="CE1011" s="17"/>
      <c r="CF1011" s="17"/>
      <c r="CG1011" s="17"/>
      <c r="CH1011" s="17"/>
      <c r="CI1011" s="17"/>
      <c r="CJ1011" s="17"/>
      <c r="CK1011" s="17"/>
      <c r="CL1011" s="17"/>
      <c r="CM1011" s="17"/>
      <c r="CN1011" s="17"/>
      <c r="CO1011" s="17"/>
      <c r="CP1011" s="17"/>
      <c r="CQ1011" s="17"/>
      <c r="CR1011" s="17"/>
      <c r="CS1011" s="17"/>
      <c r="CT1011" s="17"/>
      <c r="CU1011" s="17"/>
      <c r="CV1011" s="17"/>
      <c r="CW1011" s="17"/>
      <c r="CX1011" s="17"/>
      <c r="CY1011" s="17"/>
      <c r="CZ1011" s="17"/>
      <c r="DA1011" s="17"/>
      <c r="DB1011" s="17"/>
      <c r="DC1011" s="17"/>
      <c r="DD1011" s="17"/>
      <c r="DE1011" s="17"/>
      <c r="DF1011" s="17"/>
      <c r="DG1011" s="17"/>
      <c r="DH1011" s="17"/>
      <c r="DI1011" s="17"/>
      <c r="DJ1011" s="17"/>
      <c r="DK1011" s="17"/>
      <c r="DL1011" s="17"/>
      <c r="DM1011" s="17"/>
      <c r="DN1011" s="17"/>
      <c r="DO1011" s="17"/>
      <c r="DP1011" s="17"/>
      <c r="DQ1011" s="17"/>
      <c r="DR1011" s="17"/>
      <c r="DS1011" s="17"/>
      <c r="DT1011" s="17"/>
      <c r="DU1011" s="17"/>
      <c r="DV1011" s="17"/>
      <c r="DW1011" s="17"/>
      <c r="DX1011" s="17"/>
      <c r="DY1011" s="17"/>
      <c r="DZ1011" s="17"/>
      <c r="EA1011" s="17"/>
      <c r="EB1011" s="17"/>
    </row>
    <row r="1012" spans="2:132" x14ac:dyDescent="0.25"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  <c r="AX1012" s="17"/>
      <c r="AY1012" s="17"/>
      <c r="AZ1012" s="17"/>
      <c r="BA1012" s="17"/>
      <c r="BB1012" s="17"/>
      <c r="BC1012" s="17"/>
      <c r="BD1012" s="17"/>
      <c r="BE1012" s="17"/>
      <c r="BF1012" s="17"/>
      <c r="BG1012" s="17"/>
      <c r="BH1012" s="17"/>
      <c r="BI1012" s="17"/>
      <c r="BJ1012" s="17"/>
      <c r="BK1012" s="17"/>
      <c r="BL1012" s="17"/>
      <c r="BM1012" s="17"/>
      <c r="BN1012" s="17"/>
      <c r="BO1012" s="17"/>
      <c r="BP1012" s="17"/>
      <c r="BQ1012" s="17"/>
      <c r="BR1012" s="17"/>
      <c r="BS1012" s="17"/>
      <c r="BT1012" s="17"/>
      <c r="BU1012" s="17"/>
      <c r="BV1012" s="17"/>
      <c r="BW1012" s="17"/>
      <c r="BX1012" s="17"/>
      <c r="BY1012" s="17"/>
      <c r="BZ1012" s="17"/>
      <c r="CA1012" s="17"/>
      <c r="CB1012" s="17"/>
      <c r="CC1012" s="17"/>
      <c r="CD1012" s="17"/>
      <c r="CE1012" s="17"/>
      <c r="CF1012" s="17"/>
      <c r="CG1012" s="17"/>
      <c r="CH1012" s="17"/>
      <c r="CI1012" s="17"/>
      <c r="CJ1012" s="17"/>
      <c r="CK1012" s="17"/>
      <c r="CL1012" s="17"/>
      <c r="CM1012" s="17"/>
      <c r="CN1012" s="17"/>
      <c r="CO1012" s="17"/>
      <c r="CP1012" s="17"/>
      <c r="CQ1012" s="17"/>
      <c r="CR1012" s="17"/>
      <c r="CS1012" s="17"/>
      <c r="CT1012" s="17"/>
      <c r="CU1012" s="17"/>
      <c r="CV1012" s="17"/>
      <c r="CW1012" s="17"/>
      <c r="CX1012" s="17"/>
      <c r="CY1012" s="17"/>
      <c r="CZ1012" s="17"/>
      <c r="DA1012" s="17"/>
      <c r="DB1012" s="17"/>
      <c r="DC1012" s="17"/>
      <c r="DD1012" s="17"/>
      <c r="DE1012" s="17"/>
      <c r="DF1012" s="17"/>
      <c r="DG1012" s="17"/>
      <c r="DH1012" s="17"/>
      <c r="DI1012" s="17"/>
      <c r="DJ1012" s="17"/>
      <c r="DK1012" s="17"/>
      <c r="DL1012" s="17"/>
      <c r="DM1012" s="17"/>
      <c r="DN1012" s="17"/>
      <c r="DO1012" s="17"/>
      <c r="DP1012" s="17"/>
      <c r="DQ1012" s="17"/>
      <c r="DR1012" s="17"/>
      <c r="DS1012" s="17"/>
      <c r="DT1012" s="17"/>
      <c r="DU1012" s="17"/>
      <c r="DV1012" s="17"/>
      <c r="DW1012" s="17"/>
      <c r="DX1012" s="17"/>
      <c r="DY1012" s="17"/>
      <c r="DZ1012" s="17"/>
      <c r="EA1012" s="17"/>
      <c r="EB1012" s="17"/>
    </row>
    <row r="1013" spans="2:132" x14ac:dyDescent="0.25"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  <c r="AX1013" s="17"/>
      <c r="AY1013" s="17"/>
      <c r="AZ1013" s="17"/>
      <c r="BA1013" s="17"/>
      <c r="BB1013" s="17"/>
      <c r="BC1013" s="17"/>
      <c r="BD1013" s="17"/>
      <c r="BE1013" s="17"/>
      <c r="BF1013" s="17"/>
      <c r="BG1013" s="17"/>
      <c r="BH1013" s="17"/>
      <c r="BI1013" s="17"/>
      <c r="BJ1013" s="17"/>
      <c r="BK1013" s="17"/>
      <c r="BL1013" s="17"/>
      <c r="BM1013" s="17"/>
      <c r="BN1013" s="17"/>
      <c r="BO1013" s="17"/>
      <c r="BP1013" s="17"/>
      <c r="BQ1013" s="17"/>
      <c r="BR1013" s="17"/>
      <c r="BS1013" s="17"/>
      <c r="BT1013" s="17"/>
      <c r="BU1013" s="17"/>
      <c r="BV1013" s="17"/>
      <c r="BW1013" s="17"/>
      <c r="BX1013" s="17"/>
      <c r="BY1013" s="17"/>
      <c r="BZ1013" s="17"/>
      <c r="CA1013" s="17"/>
      <c r="CB1013" s="17"/>
      <c r="CC1013" s="17"/>
      <c r="CD1013" s="17"/>
      <c r="CE1013" s="17"/>
      <c r="CF1013" s="17"/>
      <c r="CG1013" s="17"/>
      <c r="CH1013" s="17"/>
      <c r="CI1013" s="17"/>
      <c r="CJ1013" s="17"/>
      <c r="CK1013" s="17"/>
      <c r="CL1013" s="17"/>
      <c r="CM1013" s="17"/>
      <c r="CN1013" s="17"/>
      <c r="CO1013" s="17"/>
      <c r="CP1013" s="17"/>
      <c r="CQ1013" s="17"/>
      <c r="CR1013" s="17"/>
      <c r="CS1013" s="17"/>
      <c r="CT1013" s="17"/>
      <c r="CU1013" s="17"/>
      <c r="CV1013" s="17"/>
      <c r="CW1013" s="17"/>
      <c r="CX1013" s="17"/>
      <c r="CY1013" s="17"/>
      <c r="CZ1013" s="17"/>
      <c r="DA1013" s="17"/>
      <c r="DB1013" s="17"/>
      <c r="DC1013" s="17"/>
      <c r="DD1013" s="17"/>
      <c r="DE1013" s="17"/>
      <c r="DF1013" s="17"/>
      <c r="DG1013" s="17"/>
      <c r="DH1013" s="17"/>
      <c r="DI1013" s="17"/>
      <c r="DJ1013" s="17"/>
      <c r="DK1013" s="17"/>
      <c r="DL1013" s="17"/>
      <c r="DM1013" s="17"/>
      <c r="DN1013" s="17"/>
      <c r="DO1013" s="17"/>
      <c r="DP1013" s="17"/>
      <c r="DQ1013" s="17"/>
      <c r="DR1013" s="17"/>
      <c r="DS1013" s="17"/>
      <c r="DT1013" s="17"/>
      <c r="DU1013" s="17"/>
      <c r="DV1013" s="17"/>
      <c r="DW1013" s="17"/>
      <c r="DX1013" s="17"/>
      <c r="DY1013" s="17"/>
      <c r="DZ1013" s="17"/>
      <c r="EA1013" s="17"/>
      <c r="EB1013" s="17"/>
    </row>
    <row r="1014" spans="2:132" x14ac:dyDescent="0.25"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7"/>
      <c r="AW1014" s="17"/>
      <c r="AX1014" s="17"/>
      <c r="AY1014" s="17"/>
      <c r="AZ1014" s="17"/>
      <c r="BA1014" s="17"/>
      <c r="BB1014" s="17"/>
      <c r="BC1014" s="17"/>
      <c r="BD1014" s="17"/>
      <c r="BE1014" s="17"/>
      <c r="BF1014" s="17"/>
      <c r="BG1014" s="17"/>
      <c r="BH1014" s="17"/>
      <c r="BI1014" s="17"/>
      <c r="BJ1014" s="17"/>
      <c r="BK1014" s="17"/>
      <c r="BL1014" s="17"/>
      <c r="BM1014" s="17"/>
      <c r="BN1014" s="17"/>
      <c r="BO1014" s="17"/>
      <c r="BP1014" s="17"/>
      <c r="BQ1014" s="17"/>
      <c r="BR1014" s="17"/>
      <c r="BS1014" s="17"/>
      <c r="BT1014" s="17"/>
      <c r="BU1014" s="17"/>
      <c r="BV1014" s="17"/>
      <c r="BW1014" s="17"/>
      <c r="BX1014" s="17"/>
      <c r="BY1014" s="17"/>
      <c r="BZ1014" s="17"/>
      <c r="CA1014" s="17"/>
      <c r="CB1014" s="17"/>
      <c r="CC1014" s="17"/>
      <c r="CD1014" s="17"/>
      <c r="CE1014" s="17"/>
      <c r="CF1014" s="17"/>
      <c r="CG1014" s="17"/>
      <c r="CH1014" s="17"/>
      <c r="CI1014" s="17"/>
      <c r="CJ1014" s="17"/>
      <c r="CK1014" s="17"/>
      <c r="CL1014" s="17"/>
      <c r="CM1014" s="17"/>
      <c r="CN1014" s="17"/>
      <c r="CO1014" s="17"/>
      <c r="CP1014" s="17"/>
      <c r="CQ1014" s="17"/>
      <c r="CR1014" s="17"/>
      <c r="CS1014" s="17"/>
      <c r="CT1014" s="17"/>
      <c r="CU1014" s="17"/>
      <c r="CV1014" s="17"/>
      <c r="CW1014" s="17"/>
      <c r="CX1014" s="17"/>
      <c r="CY1014" s="17"/>
      <c r="CZ1014" s="17"/>
      <c r="DA1014" s="17"/>
      <c r="DB1014" s="17"/>
      <c r="DC1014" s="17"/>
      <c r="DD1014" s="17"/>
      <c r="DE1014" s="17"/>
      <c r="DF1014" s="17"/>
      <c r="DG1014" s="17"/>
      <c r="DH1014" s="17"/>
      <c r="DI1014" s="17"/>
      <c r="DJ1014" s="17"/>
      <c r="DK1014" s="17"/>
      <c r="DL1014" s="17"/>
      <c r="DM1014" s="17"/>
      <c r="DN1014" s="17"/>
      <c r="DO1014" s="17"/>
      <c r="DP1014" s="17"/>
      <c r="DQ1014" s="17"/>
      <c r="DR1014" s="17"/>
      <c r="DS1014" s="17"/>
      <c r="DT1014" s="17"/>
      <c r="DU1014" s="17"/>
      <c r="DV1014" s="17"/>
      <c r="DW1014" s="17"/>
      <c r="DX1014" s="17"/>
      <c r="DY1014" s="17"/>
      <c r="DZ1014" s="17"/>
      <c r="EA1014" s="17"/>
      <c r="EB1014" s="17"/>
    </row>
    <row r="1015" spans="2:132" x14ac:dyDescent="0.25"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/>
      <c r="AZ1015" s="17"/>
      <c r="BA1015" s="17"/>
      <c r="BB1015" s="17"/>
      <c r="BC1015" s="17"/>
      <c r="BD1015" s="17"/>
      <c r="BE1015" s="17"/>
      <c r="BF1015" s="17"/>
      <c r="BG1015" s="17"/>
      <c r="BH1015" s="17"/>
      <c r="BI1015" s="17"/>
      <c r="BJ1015" s="17"/>
      <c r="BK1015" s="17"/>
      <c r="BL1015" s="17"/>
      <c r="BM1015" s="17"/>
      <c r="BN1015" s="17"/>
      <c r="BO1015" s="17"/>
      <c r="BP1015" s="17"/>
      <c r="BQ1015" s="17"/>
      <c r="BR1015" s="17"/>
      <c r="BS1015" s="17"/>
      <c r="BT1015" s="17"/>
      <c r="BU1015" s="17"/>
      <c r="BV1015" s="17"/>
      <c r="BW1015" s="17"/>
      <c r="BX1015" s="17"/>
      <c r="BY1015" s="17"/>
      <c r="BZ1015" s="17"/>
      <c r="CA1015" s="17"/>
      <c r="CB1015" s="17"/>
      <c r="CC1015" s="17"/>
      <c r="CD1015" s="17"/>
      <c r="CE1015" s="17"/>
      <c r="CF1015" s="17"/>
      <c r="CG1015" s="17"/>
      <c r="CH1015" s="17"/>
      <c r="CI1015" s="17"/>
      <c r="CJ1015" s="17"/>
      <c r="CK1015" s="17"/>
      <c r="CL1015" s="17"/>
      <c r="CM1015" s="17"/>
      <c r="CN1015" s="17"/>
      <c r="CO1015" s="17"/>
      <c r="CP1015" s="17"/>
      <c r="CQ1015" s="17"/>
      <c r="CR1015" s="17"/>
      <c r="CS1015" s="17"/>
      <c r="CT1015" s="17"/>
      <c r="CU1015" s="17"/>
      <c r="CV1015" s="17"/>
      <c r="CW1015" s="17"/>
      <c r="CX1015" s="17"/>
      <c r="CY1015" s="17"/>
      <c r="CZ1015" s="17"/>
      <c r="DA1015" s="17"/>
      <c r="DB1015" s="17"/>
      <c r="DC1015" s="17"/>
      <c r="DD1015" s="17"/>
      <c r="DE1015" s="17"/>
      <c r="DF1015" s="17"/>
      <c r="DG1015" s="17"/>
      <c r="DH1015" s="17"/>
      <c r="DI1015" s="17"/>
      <c r="DJ1015" s="17"/>
      <c r="DK1015" s="17"/>
      <c r="DL1015" s="17"/>
      <c r="DM1015" s="17"/>
      <c r="DN1015" s="17"/>
      <c r="DO1015" s="17"/>
      <c r="DP1015" s="17"/>
      <c r="DQ1015" s="17"/>
      <c r="DR1015" s="17"/>
      <c r="DS1015" s="17"/>
      <c r="DT1015" s="17"/>
      <c r="DU1015" s="17"/>
      <c r="DV1015" s="17"/>
      <c r="DW1015" s="17"/>
      <c r="DX1015" s="17"/>
      <c r="DY1015" s="17"/>
      <c r="DZ1015" s="17"/>
      <c r="EA1015" s="17"/>
      <c r="EB1015" s="17"/>
    </row>
    <row r="1016" spans="2:132" x14ac:dyDescent="0.25"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7"/>
      <c r="AW1016" s="17"/>
      <c r="AX1016" s="17"/>
      <c r="AY1016" s="17"/>
      <c r="AZ1016" s="17"/>
      <c r="BA1016" s="17"/>
      <c r="BB1016" s="17"/>
      <c r="BC1016" s="17"/>
      <c r="BD1016" s="17"/>
      <c r="BE1016" s="17"/>
      <c r="BF1016" s="17"/>
      <c r="BG1016" s="17"/>
      <c r="BH1016" s="17"/>
      <c r="BI1016" s="17"/>
      <c r="BJ1016" s="17"/>
      <c r="BK1016" s="17"/>
      <c r="BL1016" s="17"/>
      <c r="BM1016" s="17"/>
      <c r="BN1016" s="17"/>
      <c r="BO1016" s="17"/>
      <c r="BP1016" s="17"/>
      <c r="BQ1016" s="17"/>
      <c r="BR1016" s="17"/>
      <c r="BS1016" s="17"/>
      <c r="BT1016" s="17"/>
      <c r="BU1016" s="17"/>
      <c r="BV1016" s="17"/>
      <c r="BW1016" s="17"/>
      <c r="BX1016" s="17"/>
      <c r="BY1016" s="17"/>
      <c r="BZ1016" s="17"/>
      <c r="CA1016" s="17"/>
      <c r="CB1016" s="17"/>
      <c r="CC1016" s="17"/>
      <c r="CD1016" s="17"/>
      <c r="CE1016" s="17"/>
      <c r="CF1016" s="17"/>
      <c r="CG1016" s="17"/>
      <c r="CH1016" s="17"/>
      <c r="CI1016" s="17"/>
      <c r="CJ1016" s="17"/>
      <c r="CK1016" s="17"/>
      <c r="CL1016" s="17"/>
      <c r="CM1016" s="17"/>
      <c r="CN1016" s="17"/>
      <c r="CO1016" s="17"/>
      <c r="CP1016" s="17"/>
      <c r="CQ1016" s="17"/>
      <c r="CR1016" s="17"/>
      <c r="CS1016" s="17"/>
      <c r="CT1016" s="17"/>
      <c r="CU1016" s="17"/>
      <c r="CV1016" s="17"/>
      <c r="CW1016" s="17"/>
      <c r="CX1016" s="17"/>
      <c r="CY1016" s="17"/>
      <c r="CZ1016" s="17"/>
      <c r="DA1016" s="17"/>
      <c r="DB1016" s="17"/>
      <c r="DC1016" s="17"/>
      <c r="DD1016" s="17"/>
      <c r="DE1016" s="17"/>
      <c r="DF1016" s="17"/>
      <c r="DG1016" s="17"/>
      <c r="DH1016" s="17"/>
      <c r="DI1016" s="17"/>
      <c r="DJ1016" s="17"/>
      <c r="DK1016" s="17"/>
      <c r="DL1016" s="17"/>
      <c r="DM1016" s="17"/>
      <c r="DN1016" s="17"/>
      <c r="DO1016" s="17"/>
      <c r="DP1016" s="17"/>
      <c r="DQ1016" s="17"/>
      <c r="DR1016" s="17"/>
      <c r="DS1016" s="17"/>
      <c r="DT1016" s="17"/>
      <c r="DU1016" s="17"/>
      <c r="DV1016" s="17"/>
      <c r="DW1016" s="17"/>
      <c r="DX1016" s="17"/>
      <c r="DY1016" s="17"/>
      <c r="DZ1016" s="17"/>
      <c r="EA1016" s="17"/>
      <c r="EB1016" s="17"/>
    </row>
    <row r="1017" spans="2:132" x14ac:dyDescent="0.25"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  <c r="BA1017" s="17"/>
      <c r="BB1017" s="17"/>
      <c r="BC1017" s="17"/>
      <c r="BD1017" s="17"/>
      <c r="BE1017" s="17"/>
      <c r="BF1017" s="17"/>
      <c r="BG1017" s="17"/>
      <c r="BH1017" s="17"/>
      <c r="BI1017" s="17"/>
      <c r="BJ1017" s="17"/>
      <c r="BK1017" s="17"/>
      <c r="BL1017" s="17"/>
      <c r="BM1017" s="17"/>
      <c r="BN1017" s="17"/>
      <c r="BO1017" s="17"/>
      <c r="BP1017" s="17"/>
      <c r="BQ1017" s="17"/>
      <c r="BR1017" s="17"/>
      <c r="BS1017" s="17"/>
      <c r="BT1017" s="17"/>
      <c r="BU1017" s="17"/>
      <c r="BV1017" s="17"/>
      <c r="BW1017" s="17"/>
      <c r="BX1017" s="17"/>
      <c r="BY1017" s="17"/>
      <c r="BZ1017" s="17"/>
      <c r="CA1017" s="17"/>
      <c r="CB1017" s="17"/>
      <c r="CC1017" s="17"/>
      <c r="CD1017" s="17"/>
      <c r="CE1017" s="17"/>
      <c r="CF1017" s="17"/>
      <c r="CG1017" s="17"/>
      <c r="CH1017" s="17"/>
      <c r="CI1017" s="17"/>
      <c r="CJ1017" s="17"/>
      <c r="CK1017" s="17"/>
      <c r="CL1017" s="17"/>
      <c r="CM1017" s="17"/>
      <c r="CN1017" s="17"/>
      <c r="CO1017" s="17"/>
      <c r="CP1017" s="17"/>
      <c r="CQ1017" s="17"/>
      <c r="CR1017" s="17"/>
      <c r="CS1017" s="17"/>
      <c r="CT1017" s="17"/>
      <c r="CU1017" s="17"/>
      <c r="CV1017" s="17"/>
      <c r="CW1017" s="17"/>
      <c r="CX1017" s="17"/>
      <c r="CY1017" s="17"/>
      <c r="CZ1017" s="17"/>
      <c r="DA1017" s="17"/>
      <c r="DB1017" s="17"/>
      <c r="DC1017" s="17"/>
      <c r="DD1017" s="17"/>
      <c r="DE1017" s="17"/>
      <c r="DF1017" s="17"/>
      <c r="DG1017" s="17"/>
      <c r="DH1017" s="17"/>
      <c r="DI1017" s="17"/>
      <c r="DJ1017" s="17"/>
      <c r="DK1017" s="17"/>
      <c r="DL1017" s="17"/>
      <c r="DM1017" s="17"/>
      <c r="DN1017" s="17"/>
      <c r="DO1017" s="17"/>
      <c r="DP1017" s="17"/>
      <c r="DQ1017" s="17"/>
      <c r="DR1017" s="17"/>
      <c r="DS1017" s="17"/>
      <c r="DT1017" s="17"/>
      <c r="DU1017" s="17"/>
      <c r="DV1017" s="17"/>
      <c r="DW1017" s="17"/>
      <c r="DX1017" s="17"/>
      <c r="DY1017" s="17"/>
      <c r="DZ1017" s="17"/>
      <c r="EA1017" s="17"/>
      <c r="EB1017" s="17"/>
    </row>
    <row r="1018" spans="2:132" x14ac:dyDescent="0.25"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7"/>
      <c r="BF1018" s="17"/>
      <c r="BG1018" s="17"/>
      <c r="BH1018" s="17"/>
      <c r="BI1018" s="17"/>
      <c r="BJ1018" s="17"/>
      <c r="BK1018" s="17"/>
      <c r="BL1018" s="17"/>
      <c r="BM1018" s="17"/>
      <c r="BN1018" s="17"/>
      <c r="BO1018" s="17"/>
      <c r="BP1018" s="17"/>
      <c r="BQ1018" s="17"/>
      <c r="BR1018" s="17"/>
      <c r="BS1018" s="17"/>
      <c r="BT1018" s="17"/>
      <c r="BU1018" s="17"/>
      <c r="BV1018" s="17"/>
      <c r="BW1018" s="17"/>
      <c r="BX1018" s="17"/>
      <c r="BY1018" s="17"/>
      <c r="BZ1018" s="17"/>
      <c r="CA1018" s="17"/>
      <c r="CB1018" s="17"/>
      <c r="CC1018" s="17"/>
      <c r="CD1018" s="17"/>
      <c r="CE1018" s="17"/>
      <c r="CF1018" s="17"/>
      <c r="CG1018" s="17"/>
      <c r="CH1018" s="17"/>
      <c r="CI1018" s="17"/>
      <c r="CJ1018" s="17"/>
      <c r="CK1018" s="17"/>
      <c r="CL1018" s="17"/>
      <c r="CM1018" s="17"/>
      <c r="CN1018" s="17"/>
      <c r="CO1018" s="17"/>
      <c r="CP1018" s="17"/>
      <c r="CQ1018" s="17"/>
      <c r="CR1018" s="17"/>
      <c r="CS1018" s="17"/>
      <c r="CT1018" s="17"/>
      <c r="CU1018" s="17"/>
      <c r="CV1018" s="17"/>
      <c r="CW1018" s="17"/>
      <c r="CX1018" s="17"/>
      <c r="CY1018" s="17"/>
      <c r="CZ1018" s="17"/>
      <c r="DA1018" s="17"/>
      <c r="DB1018" s="17"/>
      <c r="DC1018" s="17"/>
      <c r="DD1018" s="17"/>
      <c r="DE1018" s="17"/>
      <c r="DF1018" s="17"/>
      <c r="DG1018" s="17"/>
      <c r="DH1018" s="17"/>
      <c r="DI1018" s="17"/>
      <c r="DJ1018" s="17"/>
      <c r="DK1018" s="17"/>
      <c r="DL1018" s="17"/>
      <c r="DM1018" s="17"/>
      <c r="DN1018" s="17"/>
      <c r="DO1018" s="17"/>
      <c r="DP1018" s="17"/>
      <c r="DQ1018" s="17"/>
      <c r="DR1018" s="17"/>
      <c r="DS1018" s="17"/>
      <c r="DT1018" s="17"/>
      <c r="DU1018" s="17"/>
      <c r="DV1018" s="17"/>
      <c r="DW1018" s="17"/>
      <c r="DX1018" s="17"/>
      <c r="DY1018" s="17"/>
      <c r="DZ1018" s="17"/>
      <c r="EA1018" s="17"/>
      <c r="EB1018" s="17"/>
    </row>
    <row r="1019" spans="2:132" x14ac:dyDescent="0.25"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  <c r="AK1019" s="17"/>
      <c r="AL1019" s="17"/>
      <c r="AM1019" s="17"/>
      <c r="AN1019" s="17"/>
      <c r="AO1019" s="17"/>
      <c r="AP1019" s="17"/>
      <c r="AQ1019" s="17"/>
      <c r="AR1019" s="17"/>
      <c r="AS1019" s="17"/>
      <c r="AT1019" s="17"/>
      <c r="AU1019" s="17"/>
      <c r="AV1019" s="17"/>
      <c r="AW1019" s="17"/>
      <c r="AX1019" s="17"/>
      <c r="AY1019" s="17"/>
      <c r="AZ1019" s="17"/>
      <c r="BA1019" s="17"/>
      <c r="BB1019" s="17"/>
      <c r="BC1019" s="17"/>
      <c r="BD1019" s="17"/>
      <c r="BE1019" s="17"/>
      <c r="BF1019" s="17"/>
      <c r="BG1019" s="17"/>
      <c r="BH1019" s="17"/>
      <c r="BI1019" s="17"/>
      <c r="BJ1019" s="17"/>
      <c r="BK1019" s="17"/>
      <c r="BL1019" s="17"/>
      <c r="BM1019" s="17"/>
      <c r="BN1019" s="17"/>
      <c r="BO1019" s="17"/>
      <c r="BP1019" s="17"/>
      <c r="BQ1019" s="17"/>
      <c r="BR1019" s="17"/>
      <c r="BS1019" s="17"/>
      <c r="BT1019" s="17"/>
      <c r="BU1019" s="17"/>
      <c r="BV1019" s="17"/>
      <c r="BW1019" s="17"/>
      <c r="BX1019" s="17"/>
      <c r="BY1019" s="17"/>
      <c r="BZ1019" s="17"/>
      <c r="CA1019" s="17"/>
      <c r="CB1019" s="17"/>
      <c r="CC1019" s="17"/>
      <c r="CD1019" s="17"/>
      <c r="CE1019" s="17"/>
      <c r="CF1019" s="17"/>
      <c r="CG1019" s="17"/>
      <c r="CH1019" s="17"/>
      <c r="CI1019" s="17"/>
      <c r="CJ1019" s="17"/>
      <c r="CK1019" s="17"/>
      <c r="CL1019" s="17"/>
      <c r="CM1019" s="17"/>
      <c r="CN1019" s="17"/>
      <c r="CO1019" s="17"/>
      <c r="CP1019" s="17"/>
      <c r="CQ1019" s="17"/>
      <c r="CR1019" s="17"/>
      <c r="CS1019" s="17"/>
      <c r="CT1019" s="17"/>
      <c r="CU1019" s="17"/>
      <c r="CV1019" s="17"/>
      <c r="CW1019" s="17"/>
      <c r="CX1019" s="17"/>
      <c r="CY1019" s="17"/>
      <c r="CZ1019" s="17"/>
      <c r="DA1019" s="17"/>
      <c r="DB1019" s="17"/>
      <c r="DC1019" s="17"/>
      <c r="DD1019" s="17"/>
      <c r="DE1019" s="17"/>
      <c r="DF1019" s="17"/>
      <c r="DG1019" s="17"/>
      <c r="DH1019" s="17"/>
      <c r="DI1019" s="17"/>
      <c r="DJ1019" s="17"/>
      <c r="DK1019" s="17"/>
      <c r="DL1019" s="17"/>
      <c r="DM1019" s="17"/>
      <c r="DN1019" s="17"/>
      <c r="DO1019" s="17"/>
      <c r="DP1019" s="17"/>
      <c r="DQ1019" s="17"/>
      <c r="DR1019" s="17"/>
      <c r="DS1019" s="17"/>
      <c r="DT1019" s="17"/>
      <c r="DU1019" s="17"/>
      <c r="DV1019" s="17"/>
      <c r="DW1019" s="17"/>
      <c r="DX1019" s="17"/>
      <c r="DY1019" s="17"/>
      <c r="DZ1019" s="17"/>
      <c r="EA1019" s="17"/>
      <c r="EB1019" s="17"/>
    </row>
    <row r="1020" spans="2:132" x14ac:dyDescent="0.25"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7"/>
      <c r="AU1020" s="17"/>
      <c r="AV1020" s="17"/>
      <c r="AW1020" s="17"/>
      <c r="AX1020" s="17"/>
      <c r="AY1020" s="17"/>
      <c r="AZ1020" s="17"/>
      <c r="BA1020" s="17"/>
      <c r="BB1020" s="17"/>
      <c r="BC1020" s="17"/>
      <c r="BD1020" s="17"/>
      <c r="BE1020" s="17"/>
      <c r="BF1020" s="17"/>
      <c r="BG1020" s="17"/>
      <c r="BH1020" s="17"/>
      <c r="BI1020" s="17"/>
      <c r="BJ1020" s="17"/>
      <c r="BK1020" s="17"/>
      <c r="BL1020" s="17"/>
      <c r="BM1020" s="17"/>
      <c r="BN1020" s="17"/>
      <c r="BO1020" s="17"/>
      <c r="BP1020" s="17"/>
      <c r="BQ1020" s="17"/>
      <c r="BR1020" s="17"/>
      <c r="BS1020" s="17"/>
      <c r="BT1020" s="17"/>
      <c r="BU1020" s="17"/>
      <c r="BV1020" s="17"/>
      <c r="BW1020" s="17"/>
      <c r="BX1020" s="17"/>
      <c r="BY1020" s="17"/>
      <c r="BZ1020" s="17"/>
      <c r="CA1020" s="17"/>
      <c r="CB1020" s="17"/>
      <c r="CC1020" s="17"/>
      <c r="CD1020" s="17"/>
      <c r="CE1020" s="17"/>
      <c r="CF1020" s="17"/>
      <c r="CG1020" s="17"/>
      <c r="CH1020" s="17"/>
      <c r="CI1020" s="17"/>
      <c r="CJ1020" s="17"/>
      <c r="CK1020" s="17"/>
      <c r="CL1020" s="17"/>
      <c r="CM1020" s="17"/>
      <c r="CN1020" s="17"/>
      <c r="CO1020" s="17"/>
      <c r="CP1020" s="17"/>
      <c r="CQ1020" s="17"/>
      <c r="CR1020" s="17"/>
      <c r="CS1020" s="17"/>
      <c r="CT1020" s="17"/>
      <c r="CU1020" s="17"/>
      <c r="CV1020" s="17"/>
      <c r="CW1020" s="17"/>
      <c r="CX1020" s="17"/>
      <c r="CY1020" s="17"/>
      <c r="CZ1020" s="17"/>
      <c r="DA1020" s="17"/>
      <c r="DB1020" s="17"/>
      <c r="DC1020" s="17"/>
      <c r="DD1020" s="17"/>
      <c r="DE1020" s="17"/>
      <c r="DF1020" s="17"/>
      <c r="DG1020" s="17"/>
      <c r="DH1020" s="17"/>
      <c r="DI1020" s="17"/>
      <c r="DJ1020" s="17"/>
      <c r="DK1020" s="17"/>
      <c r="DL1020" s="17"/>
      <c r="DM1020" s="17"/>
      <c r="DN1020" s="17"/>
      <c r="DO1020" s="17"/>
      <c r="DP1020" s="17"/>
      <c r="DQ1020" s="17"/>
      <c r="DR1020" s="17"/>
      <c r="DS1020" s="17"/>
      <c r="DT1020" s="17"/>
      <c r="DU1020" s="17"/>
      <c r="DV1020" s="17"/>
      <c r="DW1020" s="17"/>
      <c r="DX1020" s="17"/>
      <c r="DY1020" s="17"/>
      <c r="DZ1020" s="17"/>
      <c r="EA1020" s="17"/>
      <c r="EB1020" s="17"/>
    </row>
    <row r="1021" spans="2:132" x14ac:dyDescent="0.25"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  <c r="AU1021" s="17"/>
      <c r="AV1021" s="17"/>
      <c r="AW1021" s="17"/>
      <c r="AX1021" s="17"/>
      <c r="AY1021" s="17"/>
      <c r="AZ1021" s="17"/>
      <c r="BA1021" s="17"/>
      <c r="BB1021" s="17"/>
      <c r="BC1021" s="17"/>
      <c r="BD1021" s="17"/>
      <c r="BE1021" s="17"/>
      <c r="BF1021" s="17"/>
      <c r="BG1021" s="17"/>
      <c r="BH1021" s="17"/>
      <c r="BI1021" s="17"/>
      <c r="BJ1021" s="17"/>
      <c r="BK1021" s="17"/>
      <c r="BL1021" s="17"/>
      <c r="BM1021" s="17"/>
      <c r="BN1021" s="17"/>
      <c r="BO1021" s="17"/>
      <c r="BP1021" s="17"/>
      <c r="BQ1021" s="17"/>
      <c r="BR1021" s="17"/>
      <c r="BS1021" s="17"/>
      <c r="BT1021" s="17"/>
      <c r="BU1021" s="17"/>
      <c r="BV1021" s="17"/>
      <c r="BW1021" s="17"/>
      <c r="BX1021" s="17"/>
      <c r="BY1021" s="17"/>
      <c r="BZ1021" s="17"/>
      <c r="CA1021" s="17"/>
      <c r="CB1021" s="17"/>
      <c r="CC1021" s="17"/>
      <c r="CD1021" s="17"/>
      <c r="CE1021" s="17"/>
      <c r="CF1021" s="17"/>
      <c r="CG1021" s="17"/>
      <c r="CH1021" s="17"/>
      <c r="CI1021" s="17"/>
      <c r="CJ1021" s="17"/>
      <c r="CK1021" s="17"/>
      <c r="CL1021" s="17"/>
      <c r="CM1021" s="17"/>
      <c r="CN1021" s="17"/>
      <c r="CO1021" s="17"/>
      <c r="CP1021" s="17"/>
      <c r="CQ1021" s="17"/>
      <c r="CR1021" s="17"/>
      <c r="CS1021" s="17"/>
      <c r="CT1021" s="17"/>
      <c r="CU1021" s="17"/>
      <c r="CV1021" s="17"/>
      <c r="CW1021" s="17"/>
      <c r="CX1021" s="17"/>
      <c r="CY1021" s="17"/>
      <c r="CZ1021" s="17"/>
      <c r="DA1021" s="17"/>
      <c r="DB1021" s="17"/>
      <c r="DC1021" s="17"/>
      <c r="DD1021" s="17"/>
      <c r="DE1021" s="17"/>
      <c r="DF1021" s="17"/>
      <c r="DG1021" s="17"/>
      <c r="DH1021" s="17"/>
      <c r="DI1021" s="17"/>
      <c r="DJ1021" s="17"/>
      <c r="DK1021" s="17"/>
      <c r="DL1021" s="17"/>
      <c r="DM1021" s="17"/>
      <c r="DN1021" s="17"/>
      <c r="DO1021" s="17"/>
      <c r="DP1021" s="17"/>
      <c r="DQ1021" s="17"/>
      <c r="DR1021" s="17"/>
      <c r="DS1021" s="17"/>
      <c r="DT1021" s="17"/>
      <c r="DU1021" s="17"/>
      <c r="DV1021" s="17"/>
      <c r="DW1021" s="17"/>
      <c r="DX1021" s="17"/>
      <c r="DY1021" s="17"/>
      <c r="DZ1021" s="17"/>
      <c r="EA1021" s="17"/>
      <c r="EB1021" s="17"/>
    </row>
    <row r="1022" spans="2:132" x14ac:dyDescent="0.25"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7"/>
      <c r="AU1022" s="17"/>
      <c r="AV1022" s="17"/>
      <c r="AW1022" s="17"/>
      <c r="AX1022" s="17"/>
      <c r="AY1022" s="17"/>
      <c r="AZ1022" s="17"/>
      <c r="BA1022" s="17"/>
      <c r="BB1022" s="17"/>
      <c r="BC1022" s="17"/>
      <c r="BD1022" s="17"/>
      <c r="BE1022" s="17"/>
      <c r="BF1022" s="17"/>
      <c r="BG1022" s="17"/>
      <c r="BH1022" s="17"/>
      <c r="BI1022" s="17"/>
      <c r="BJ1022" s="17"/>
      <c r="BK1022" s="17"/>
      <c r="BL1022" s="17"/>
      <c r="BM1022" s="17"/>
      <c r="BN1022" s="17"/>
      <c r="BO1022" s="17"/>
      <c r="BP1022" s="17"/>
      <c r="BQ1022" s="17"/>
      <c r="BR1022" s="17"/>
      <c r="BS1022" s="17"/>
      <c r="BT1022" s="17"/>
      <c r="BU1022" s="17"/>
      <c r="BV1022" s="17"/>
      <c r="BW1022" s="17"/>
      <c r="BX1022" s="17"/>
      <c r="BY1022" s="17"/>
      <c r="BZ1022" s="17"/>
      <c r="CA1022" s="17"/>
      <c r="CB1022" s="17"/>
      <c r="CC1022" s="17"/>
      <c r="CD1022" s="17"/>
      <c r="CE1022" s="17"/>
      <c r="CF1022" s="17"/>
      <c r="CG1022" s="17"/>
      <c r="CH1022" s="17"/>
      <c r="CI1022" s="17"/>
      <c r="CJ1022" s="17"/>
      <c r="CK1022" s="17"/>
      <c r="CL1022" s="17"/>
      <c r="CM1022" s="17"/>
      <c r="CN1022" s="17"/>
      <c r="CO1022" s="17"/>
      <c r="CP1022" s="17"/>
      <c r="CQ1022" s="17"/>
      <c r="CR1022" s="17"/>
      <c r="CS1022" s="17"/>
      <c r="CT1022" s="17"/>
      <c r="CU1022" s="17"/>
      <c r="CV1022" s="17"/>
      <c r="CW1022" s="17"/>
      <c r="CX1022" s="17"/>
      <c r="CY1022" s="17"/>
      <c r="CZ1022" s="17"/>
      <c r="DA1022" s="17"/>
      <c r="DB1022" s="17"/>
      <c r="DC1022" s="17"/>
      <c r="DD1022" s="17"/>
      <c r="DE1022" s="17"/>
      <c r="DF1022" s="17"/>
      <c r="DG1022" s="17"/>
      <c r="DH1022" s="17"/>
      <c r="DI1022" s="17"/>
      <c r="DJ1022" s="17"/>
      <c r="DK1022" s="17"/>
      <c r="DL1022" s="17"/>
      <c r="DM1022" s="17"/>
      <c r="DN1022" s="17"/>
      <c r="DO1022" s="17"/>
      <c r="DP1022" s="17"/>
      <c r="DQ1022" s="17"/>
      <c r="DR1022" s="17"/>
      <c r="DS1022" s="17"/>
      <c r="DT1022" s="17"/>
      <c r="DU1022" s="17"/>
      <c r="DV1022" s="17"/>
      <c r="DW1022" s="17"/>
      <c r="DX1022" s="17"/>
      <c r="DY1022" s="17"/>
      <c r="DZ1022" s="17"/>
      <c r="EA1022" s="17"/>
      <c r="EB1022" s="17"/>
    </row>
    <row r="1023" spans="2:132" x14ac:dyDescent="0.25"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  <c r="AK1023" s="17"/>
      <c r="AL1023" s="17"/>
      <c r="AM1023" s="17"/>
      <c r="AN1023" s="17"/>
      <c r="AO1023" s="17"/>
      <c r="AP1023" s="17"/>
      <c r="AQ1023" s="17"/>
      <c r="AR1023" s="17"/>
      <c r="AS1023" s="17"/>
      <c r="AT1023" s="17"/>
      <c r="AU1023" s="17"/>
      <c r="AV1023" s="17"/>
      <c r="AW1023" s="17"/>
      <c r="AX1023" s="17"/>
      <c r="AY1023" s="17"/>
      <c r="AZ1023" s="17"/>
      <c r="BA1023" s="17"/>
      <c r="BB1023" s="17"/>
      <c r="BC1023" s="17"/>
      <c r="BD1023" s="17"/>
      <c r="BE1023" s="17"/>
      <c r="BF1023" s="17"/>
      <c r="BG1023" s="17"/>
      <c r="BH1023" s="17"/>
      <c r="BI1023" s="17"/>
      <c r="BJ1023" s="17"/>
      <c r="BK1023" s="17"/>
      <c r="BL1023" s="17"/>
      <c r="BM1023" s="17"/>
      <c r="BN1023" s="17"/>
      <c r="BO1023" s="17"/>
      <c r="BP1023" s="17"/>
      <c r="BQ1023" s="17"/>
      <c r="BR1023" s="17"/>
      <c r="BS1023" s="17"/>
      <c r="BT1023" s="17"/>
      <c r="BU1023" s="17"/>
      <c r="BV1023" s="17"/>
      <c r="BW1023" s="17"/>
      <c r="BX1023" s="17"/>
      <c r="BY1023" s="17"/>
      <c r="BZ1023" s="17"/>
      <c r="CA1023" s="17"/>
      <c r="CB1023" s="17"/>
      <c r="CC1023" s="17"/>
      <c r="CD1023" s="17"/>
      <c r="CE1023" s="17"/>
      <c r="CF1023" s="17"/>
      <c r="CG1023" s="17"/>
      <c r="CH1023" s="17"/>
      <c r="CI1023" s="17"/>
      <c r="CJ1023" s="17"/>
      <c r="CK1023" s="17"/>
      <c r="CL1023" s="17"/>
      <c r="CM1023" s="17"/>
      <c r="CN1023" s="17"/>
      <c r="CO1023" s="17"/>
      <c r="CP1023" s="17"/>
      <c r="CQ1023" s="17"/>
      <c r="CR1023" s="17"/>
      <c r="CS1023" s="17"/>
      <c r="CT1023" s="17"/>
      <c r="CU1023" s="17"/>
      <c r="CV1023" s="17"/>
      <c r="CW1023" s="17"/>
      <c r="CX1023" s="17"/>
      <c r="CY1023" s="17"/>
      <c r="CZ1023" s="17"/>
      <c r="DA1023" s="17"/>
      <c r="DB1023" s="17"/>
      <c r="DC1023" s="17"/>
      <c r="DD1023" s="17"/>
      <c r="DE1023" s="17"/>
      <c r="DF1023" s="17"/>
      <c r="DG1023" s="17"/>
      <c r="DH1023" s="17"/>
      <c r="DI1023" s="17"/>
      <c r="DJ1023" s="17"/>
      <c r="DK1023" s="17"/>
      <c r="DL1023" s="17"/>
      <c r="DM1023" s="17"/>
      <c r="DN1023" s="17"/>
      <c r="DO1023" s="17"/>
      <c r="DP1023" s="17"/>
      <c r="DQ1023" s="17"/>
      <c r="DR1023" s="17"/>
      <c r="DS1023" s="17"/>
      <c r="DT1023" s="17"/>
      <c r="DU1023" s="17"/>
      <c r="DV1023" s="17"/>
      <c r="DW1023" s="17"/>
      <c r="DX1023" s="17"/>
      <c r="DY1023" s="17"/>
      <c r="DZ1023" s="17"/>
      <c r="EA1023" s="17"/>
      <c r="EB1023" s="17"/>
    </row>
    <row r="1024" spans="2:132" x14ac:dyDescent="0.25"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  <c r="AK1024" s="17"/>
      <c r="AL1024" s="17"/>
      <c r="AM1024" s="17"/>
      <c r="AN1024" s="17"/>
      <c r="AO1024" s="17"/>
      <c r="AP1024" s="17"/>
      <c r="AQ1024" s="17"/>
      <c r="AR1024" s="17"/>
      <c r="AS1024" s="17"/>
      <c r="AT1024" s="17"/>
      <c r="AU1024" s="17"/>
      <c r="AV1024" s="17"/>
      <c r="AW1024" s="17"/>
      <c r="AX1024" s="17"/>
      <c r="AY1024" s="17"/>
      <c r="AZ1024" s="17"/>
      <c r="BA1024" s="17"/>
      <c r="BB1024" s="17"/>
      <c r="BC1024" s="17"/>
      <c r="BD1024" s="17"/>
      <c r="BE1024" s="17"/>
      <c r="BF1024" s="17"/>
      <c r="BG1024" s="17"/>
      <c r="BH1024" s="17"/>
      <c r="BI1024" s="17"/>
      <c r="BJ1024" s="17"/>
      <c r="BK1024" s="17"/>
      <c r="BL1024" s="17"/>
      <c r="BM1024" s="17"/>
      <c r="BN1024" s="17"/>
      <c r="BO1024" s="17"/>
      <c r="BP1024" s="17"/>
      <c r="BQ1024" s="17"/>
      <c r="BR1024" s="17"/>
      <c r="BS1024" s="17"/>
      <c r="BT1024" s="17"/>
      <c r="BU1024" s="17"/>
      <c r="BV1024" s="17"/>
      <c r="BW1024" s="17"/>
      <c r="BX1024" s="17"/>
      <c r="BY1024" s="17"/>
      <c r="BZ1024" s="17"/>
      <c r="CA1024" s="17"/>
      <c r="CB1024" s="17"/>
      <c r="CC1024" s="17"/>
      <c r="CD1024" s="17"/>
      <c r="CE1024" s="17"/>
      <c r="CF1024" s="17"/>
      <c r="CG1024" s="17"/>
      <c r="CH1024" s="17"/>
      <c r="CI1024" s="17"/>
      <c r="CJ1024" s="17"/>
      <c r="CK1024" s="17"/>
      <c r="CL1024" s="17"/>
      <c r="CM1024" s="17"/>
      <c r="CN1024" s="17"/>
      <c r="CO1024" s="17"/>
      <c r="CP1024" s="17"/>
      <c r="CQ1024" s="17"/>
      <c r="CR1024" s="17"/>
      <c r="CS1024" s="17"/>
      <c r="CT1024" s="17"/>
      <c r="CU1024" s="17"/>
      <c r="CV1024" s="17"/>
      <c r="CW1024" s="17"/>
      <c r="CX1024" s="17"/>
      <c r="CY1024" s="17"/>
      <c r="CZ1024" s="17"/>
      <c r="DA1024" s="17"/>
      <c r="DB1024" s="17"/>
      <c r="DC1024" s="17"/>
      <c r="DD1024" s="17"/>
      <c r="DE1024" s="17"/>
      <c r="DF1024" s="17"/>
      <c r="DG1024" s="17"/>
      <c r="DH1024" s="17"/>
      <c r="DI1024" s="17"/>
      <c r="DJ1024" s="17"/>
      <c r="DK1024" s="17"/>
      <c r="DL1024" s="17"/>
      <c r="DM1024" s="17"/>
      <c r="DN1024" s="17"/>
      <c r="DO1024" s="17"/>
      <c r="DP1024" s="17"/>
      <c r="DQ1024" s="17"/>
      <c r="DR1024" s="17"/>
      <c r="DS1024" s="17"/>
      <c r="DT1024" s="17"/>
      <c r="DU1024" s="17"/>
      <c r="DV1024" s="17"/>
      <c r="DW1024" s="17"/>
      <c r="DX1024" s="17"/>
      <c r="DY1024" s="17"/>
      <c r="DZ1024" s="17"/>
      <c r="EA1024" s="17"/>
      <c r="EB1024" s="17"/>
    </row>
    <row r="1025" spans="2:132" x14ac:dyDescent="0.25"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7"/>
      <c r="AV1025" s="17"/>
      <c r="AW1025" s="17"/>
      <c r="AX1025" s="17"/>
      <c r="AY1025" s="17"/>
      <c r="AZ1025" s="17"/>
      <c r="BA1025" s="17"/>
      <c r="BB1025" s="17"/>
      <c r="BC1025" s="17"/>
      <c r="BD1025" s="17"/>
      <c r="BE1025" s="17"/>
      <c r="BF1025" s="17"/>
      <c r="BG1025" s="17"/>
      <c r="BH1025" s="17"/>
      <c r="BI1025" s="17"/>
      <c r="BJ1025" s="17"/>
      <c r="BK1025" s="17"/>
      <c r="BL1025" s="17"/>
      <c r="BM1025" s="17"/>
      <c r="BN1025" s="17"/>
      <c r="BO1025" s="17"/>
      <c r="BP1025" s="17"/>
      <c r="BQ1025" s="17"/>
      <c r="BR1025" s="17"/>
      <c r="BS1025" s="17"/>
      <c r="BT1025" s="17"/>
      <c r="BU1025" s="17"/>
      <c r="BV1025" s="17"/>
      <c r="BW1025" s="17"/>
      <c r="BX1025" s="17"/>
      <c r="BY1025" s="17"/>
      <c r="BZ1025" s="17"/>
      <c r="CA1025" s="17"/>
      <c r="CB1025" s="17"/>
      <c r="CC1025" s="17"/>
      <c r="CD1025" s="17"/>
      <c r="CE1025" s="17"/>
      <c r="CF1025" s="17"/>
      <c r="CG1025" s="17"/>
      <c r="CH1025" s="17"/>
      <c r="CI1025" s="17"/>
      <c r="CJ1025" s="17"/>
      <c r="CK1025" s="17"/>
      <c r="CL1025" s="17"/>
      <c r="CM1025" s="17"/>
      <c r="CN1025" s="17"/>
      <c r="CO1025" s="17"/>
      <c r="CP1025" s="17"/>
      <c r="CQ1025" s="17"/>
      <c r="CR1025" s="17"/>
      <c r="CS1025" s="17"/>
      <c r="CT1025" s="17"/>
      <c r="CU1025" s="17"/>
      <c r="CV1025" s="17"/>
      <c r="CW1025" s="17"/>
      <c r="CX1025" s="17"/>
      <c r="CY1025" s="17"/>
      <c r="CZ1025" s="17"/>
      <c r="DA1025" s="17"/>
      <c r="DB1025" s="17"/>
      <c r="DC1025" s="17"/>
      <c r="DD1025" s="17"/>
      <c r="DE1025" s="17"/>
      <c r="DF1025" s="17"/>
      <c r="DG1025" s="17"/>
      <c r="DH1025" s="17"/>
      <c r="DI1025" s="17"/>
      <c r="DJ1025" s="17"/>
      <c r="DK1025" s="17"/>
      <c r="DL1025" s="17"/>
      <c r="DM1025" s="17"/>
      <c r="DN1025" s="17"/>
      <c r="DO1025" s="17"/>
      <c r="DP1025" s="17"/>
      <c r="DQ1025" s="17"/>
      <c r="DR1025" s="17"/>
      <c r="DS1025" s="17"/>
      <c r="DT1025" s="17"/>
      <c r="DU1025" s="17"/>
      <c r="DV1025" s="17"/>
      <c r="DW1025" s="17"/>
      <c r="DX1025" s="17"/>
      <c r="DY1025" s="17"/>
      <c r="DZ1025" s="17"/>
      <c r="EA1025" s="17"/>
      <c r="EB1025" s="17"/>
    </row>
    <row r="1026" spans="2:132" x14ac:dyDescent="0.25"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17"/>
      <c r="AS1026" s="17"/>
      <c r="AT1026" s="17"/>
      <c r="AU1026" s="17"/>
      <c r="AV1026" s="17"/>
      <c r="AW1026" s="17"/>
      <c r="AX1026" s="17"/>
      <c r="AY1026" s="17"/>
      <c r="AZ1026" s="17"/>
      <c r="BA1026" s="17"/>
      <c r="BB1026" s="17"/>
      <c r="BC1026" s="17"/>
      <c r="BD1026" s="17"/>
      <c r="BE1026" s="17"/>
      <c r="BF1026" s="17"/>
      <c r="BG1026" s="17"/>
      <c r="BH1026" s="17"/>
      <c r="BI1026" s="17"/>
      <c r="BJ1026" s="17"/>
      <c r="BK1026" s="17"/>
      <c r="BL1026" s="17"/>
      <c r="BM1026" s="17"/>
      <c r="BN1026" s="17"/>
      <c r="BO1026" s="17"/>
      <c r="BP1026" s="17"/>
      <c r="BQ1026" s="17"/>
      <c r="BR1026" s="17"/>
      <c r="BS1026" s="17"/>
      <c r="BT1026" s="17"/>
      <c r="BU1026" s="17"/>
      <c r="BV1026" s="17"/>
      <c r="BW1026" s="17"/>
      <c r="BX1026" s="17"/>
      <c r="BY1026" s="17"/>
      <c r="BZ1026" s="17"/>
      <c r="CA1026" s="17"/>
      <c r="CB1026" s="17"/>
      <c r="CC1026" s="17"/>
      <c r="CD1026" s="17"/>
      <c r="CE1026" s="17"/>
      <c r="CF1026" s="17"/>
      <c r="CG1026" s="17"/>
      <c r="CH1026" s="17"/>
      <c r="CI1026" s="17"/>
      <c r="CJ1026" s="17"/>
      <c r="CK1026" s="17"/>
      <c r="CL1026" s="17"/>
      <c r="CM1026" s="17"/>
      <c r="CN1026" s="17"/>
      <c r="CO1026" s="17"/>
      <c r="CP1026" s="17"/>
      <c r="CQ1026" s="17"/>
      <c r="CR1026" s="17"/>
      <c r="CS1026" s="17"/>
      <c r="CT1026" s="17"/>
      <c r="CU1026" s="17"/>
      <c r="CV1026" s="17"/>
      <c r="CW1026" s="17"/>
      <c r="CX1026" s="17"/>
      <c r="CY1026" s="17"/>
      <c r="CZ1026" s="17"/>
      <c r="DA1026" s="17"/>
      <c r="DB1026" s="17"/>
      <c r="DC1026" s="17"/>
      <c r="DD1026" s="17"/>
      <c r="DE1026" s="17"/>
      <c r="DF1026" s="17"/>
      <c r="DG1026" s="17"/>
      <c r="DH1026" s="17"/>
      <c r="DI1026" s="17"/>
      <c r="DJ1026" s="17"/>
      <c r="DK1026" s="17"/>
      <c r="DL1026" s="17"/>
      <c r="DM1026" s="17"/>
      <c r="DN1026" s="17"/>
      <c r="DO1026" s="17"/>
      <c r="DP1026" s="17"/>
      <c r="DQ1026" s="17"/>
      <c r="DR1026" s="17"/>
      <c r="DS1026" s="17"/>
      <c r="DT1026" s="17"/>
      <c r="DU1026" s="17"/>
      <c r="DV1026" s="17"/>
      <c r="DW1026" s="17"/>
      <c r="DX1026" s="17"/>
      <c r="DY1026" s="17"/>
      <c r="DZ1026" s="17"/>
      <c r="EA1026" s="17"/>
      <c r="EB1026" s="17"/>
    </row>
    <row r="1027" spans="2:132" x14ac:dyDescent="0.25"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  <c r="AL1027" s="17"/>
      <c r="AM1027" s="17"/>
      <c r="AN1027" s="17"/>
      <c r="AO1027" s="17"/>
      <c r="AP1027" s="17"/>
      <c r="AQ1027" s="17"/>
      <c r="AR1027" s="17"/>
      <c r="AS1027" s="17"/>
      <c r="AT1027" s="17"/>
      <c r="AU1027" s="17"/>
      <c r="AV1027" s="17"/>
      <c r="AW1027" s="17"/>
      <c r="AX1027" s="17"/>
      <c r="AY1027" s="17"/>
      <c r="AZ1027" s="17"/>
      <c r="BA1027" s="17"/>
      <c r="BB1027" s="17"/>
      <c r="BC1027" s="17"/>
      <c r="BD1027" s="17"/>
      <c r="BE1027" s="17"/>
      <c r="BF1027" s="17"/>
      <c r="BG1027" s="17"/>
      <c r="BH1027" s="17"/>
      <c r="BI1027" s="17"/>
      <c r="BJ1027" s="17"/>
      <c r="BK1027" s="17"/>
      <c r="BL1027" s="17"/>
      <c r="BM1027" s="17"/>
      <c r="BN1027" s="17"/>
      <c r="BO1027" s="17"/>
      <c r="BP1027" s="17"/>
      <c r="BQ1027" s="17"/>
      <c r="BR1027" s="17"/>
      <c r="BS1027" s="17"/>
      <c r="BT1027" s="17"/>
      <c r="BU1027" s="17"/>
      <c r="BV1027" s="17"/>
      <c r="BW1027" s="17"/>
      <c r="BX1027" s="17"/>
      <c r="BY1027" s="17"/>
      <c r="BZ1027" s="17"/>
      <c r="CA1027" s="17"/>
      <c r="CB1027" s="17"/>
      <c r="CC1027" s="17"/>
      <c r="CD1027" s="17"/>
      <c r="CE1027" s="17"/>
      <c r="CF1027" s="17"/>
      <c r="CG1027" s="17"/>
      <c r="CH1027" s="17"/>
      <c r="CI1027" s="17"/>
      <c r="CJ1027" s="17"/>
      <c r="CK1027" s="17"/>
      <c r="CL1027" s="17"/>
      <c r="CM1027" s="17"/>
      <c r="CN1027" s="17"/>
      <c r="CO1027" s="17"/>
      <c r="CP1027" s="17"/>
      <c r="CQ1027" s="17"/>
      <c r="CR1027" s="17"/>
      <c r="CS1027" s="17"/>
      <c r="CT1027" s="17"/>
      <c r="CU1027" s="17"/>
      <c r="CV1027" s="17"/>
      <c r="CW1027" s="17"/>
      <c r="CX1027" s="17"/>
      <c r="CY1027" s="17"/>
      <c r="CZ1027" s="17"/>
      <c r="DA1027" s="17"/>
      <c r="DB1027" s="17"/>
      <c r="DC1027" s="17"/>
      <c r="DD1027" s="17"/>
      <c r="DE1027" s="17"/>
      <c r="DF1027" s="17"/>
      <c r="DG1027" s="17"/>
      <c r="DH1027" s="17"/>
      <c r="DI1027" s="17"/>
      <c r="DJ1027" s="17"/>
      <c r="DK1027" s="17"/>
      <c r="DL1027" s="17"/>
      <c r="DM1027" s="17"/>
      <c r="DN1027" s="17"/>
      <c r="DO1027" s="17"/>
      <c r="DP1027" s="17"/>
      <c r="DQ1027" s="17"/>
      <c r="DR1027" s="17"/>
      <c r="DS1027" s="17"/>
      <c r="DT1027" s="17"/>
      <c r="DU1027" s="17"/>
      <c r="DV1027" s="17"/>
      <c r="DW1027" s="17"/>
      <c r="DX1027" s="17"/>
      <c r="DY1027" s="17"/>
      <c r="DZ1027" s="17"/>
      <c r="EA1027" s="17"/>
      <c r="EB1027" s="17"/>
    </row>
    <row r="1028" spans="2:132" x14ac:dyDescent="0.25"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7"/>
      <c r="AV1028" s="17"/>
      <c r="AW1028" s="17"/>
      <c r="AX1028" s="17"/>
      <c r="AY1028" s="17"/>
      <c r="AZ1028" s="17"/>
      <c r="BA1028" s="17"/>
      <c r="BB1028" s="17"/>
      <c r="BC1028" s="17"/>
      <c r="BD1028" s="17"/>
      <c r="BE1028" s="17"/>
      <c r="BF1028" s="17"/>
      <c r="BG1028" s="17"/>
      <c r="BH1028" s="17"/>
      <c r="BI1028" s="17"/>
      <c r="BJ1028" s="17"/>
      <c r="BK1028" s="17"/>
      <c r="BL1028" s="17"/>
      <c r="BM1028" s="17"/>
      <c r="BN1028" s="17"/>
      <c r="BO1028" s="17"/>
      <c r="BP1028" s="17"/>
      <c r="BQ1028" s="17"/>
      <c r="BR1028" s="17"/>
      <c r="BS1028" s="17"/>
      <c r="BT1028" s="17"/>
      <c r="BU1028" s="17"/>
      <c r="BV1028" s="17"/>
      <c r="BW1028" s="17"/>
      <c r="BX1028" s="17"/>
      <c r="BY1028" s="17"/>
      <c r="BZ1028" s="17"/>
      <c r="CA1028" s="17"/>
      <c r="CB1028" s="17"/>
      <c r="CC1028" s="17"/>
      <c r="CD1028" s="17"/>
      <c r="CE1028" s="17"/>
      <c r="CF1028" s="17"/>
      <c r="CG1028" s="17"/>
      <c r="CH1028" s="17"/>
      <c r="CI1028" s="17"/>
      <c r="CJ1028" s="17"/>
      <c r="CK1028" s="17"/>
      <c r="CL1028" s="17"/>
      <c r="CM1028" s="17"/>
      <c r="CN1028" s="17"/>
      <c r="CO1028" s="17"/>
      <c r="CP1028" s="17"/>
      <c r="CQ1028" s="17"/>
      <c r="CR1028" s="17"/>
      <c r="CS1028" s="17"/>
      <c r="CT1028" s="17"/>
      <c r="CU1028" s="17"/>
      <c r="CV1028" s="17"/>
      <c r="CW1028" s="17"/>
      <c r="CX1028" s="17"/>
      <c r="CY1028" s="17"/>
      <c r="CZ1028" s="17"/>
      <c r="DA1028" s="17"/>
      <c r="DB1028" s="17"/>
      <c r="DC1028" s="17"/>
      <c r="DD1028" s="17"/>
      <c r="DE1028" s="17"/>
      <c r="DF1028" s="17"/>
      <c r="DG1028" s="17"/>
      <c r="DH1028" s="17"/>
      <c r="DI1028" s="17"/>
      <c r="DJ1028" s="17"/>
      <c r="DK1028" s="17"/>
      <c r="DL1028" s="17"/>
      <c r="DM1028" s="17"/>
      <c r="DN1028" s="17"/>
      <c r="DO1028" s="17"/>
      <c r="DP1028" s="17"/>
      <c r="DQ1028" s="17"/>
      <c r="DR1028" s="17"/>
      <c r="DS1028" s="17"/>
      <c r="DT1028" s="17"/>
      <c r="DU1028" s="17"/>
      <c r="DV1028" s="17"/>
      <c r="DW1028" s="17"/>
      <c r="DX1028" s="17"/>
      <c r="DY1028" s="17"/>
      <c r="DZ1028" s="17"/>
      <c r="EA1028" s="17"/>
      <c r="EB1028" s="17"/>
    </row>
    <row r="1029" spans="2:132" x14ac:dyDescent="0.25"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  <c r="AK1029" s="17"/>
      <c r="AL1029" s="17"/>
      <c r="AM1029" s="17"/>
      <c r="AN1029" s="17"/>
      <c r="AO1029" s="17"/>
      <c r="AP1029" s="17"/>
      <c r="AQ1029" s="17"/>
      <c r="AR1029" s="17"/>
      <c r="AS1029" s="17"/>
      <c r="AT1029" s="17"/>
      <c r="AU1029" s="17"/>
      <c r="AV1029" s="17"/>
      <c r="AW1029" s="17"/>
      <c r="AX1029" s="17"/>
      <c r="AY1029" s="17"/>
      <c r="AZ1029" s="17"/>
      <c r="BA1029" s="17"/>
      <c r="BB1029" s="17"/>
      <c r="BC1029" s="17"/>
      <c r="BD1029" s="17"/>
      <c r="BE1029" s="17"/>
      <c r="BF1029" s="17"/>
      <c r="BG1029" s="17"/>
      <c r="BH1029" s="17"/>
      <c r="BI1029" s="17"/>
      <c r="BJ1029" s="17"/>
      <c r="BK1029" s="17"/>
      <c r="BL1029" s="17"/>
      <c r="BM1029" s="17"/>
      <c r="BN1029" s="17"/>
      <c r="BO1029" s="17"/>
      <c r="BP1029" s="17"/>
      <c r="BQ1029" s="17"/>
      <c r="BR1029" s="17"/>
      <c r="BS1029" s="17"/>
      <c r="BT1029" s="17"/>
      <c r="BU1029" s="17"/>
      <c r="BV1029" s="17"/>
      <c r="BW1029" s="17"/>
      <c r="BX1029" s="17"/>
      <c r="BY1029" s="17"/>
      <c r="BZ1029" s="17"/>
      <c r="CA1029" s="17"/>
      <c r="CB1029" s="17"/>
      <c r="CC1029" s="17"/>
      <c r="CD1029" s="17"/>
      <c r="CE1029" s="17"/>
      <c r="CF1029" s="17"/>
      <c r="CG1029" s="17"/>
      <c r="CH1029" s="17"/>
      <c r="CI1029" s="17"/>
      <c r="CJ1029" s="17"/>
      <c r="CK1029" s="17"/>
      <c r="CL1029" s="17"/>
      <c r="CM1029" s="17"/>
      <c r="CN1029" s="17"/>
      <c r="CO1029" s="17"/>
      <c r="CP1029" s="17"/>
      <c r="CQ1029" s="17"/>
      <c r="CR1029" s="17"/>
      <c r="CS1029" s="17"/>
      <c r="CT1029" s="17"/>
      <c r="CU1029" s="17"/>
      <c r="CV1029" s="17"/>
      <c r="CW1029" s="17"/>
      <c r="CX1029" s="17"/>
      <c r="CY1029" s="17"/>
      <c r="CZ1029" s="17"/>
      <c r="DA1029" s="17"/>
      <c r="DB1029" s="17"/>
      <c r="DC1029" s="17"/>
      <c r="DD1029" s="17"/>
      <c r="DE1029" s="17"/>
      <c r="DF1029" s="17"/>
      <c r="DG1029" s="17"/>
      <c r="DH1029" s="17"/>
      <c r="DI1029" s="17"/>
      <c r="DJ1029" s="17"/>
      <c r="DK1029" s="17"/>
      <c r="DL1029" s="17"/>
      <c r="DM1029" s="17"/>
      <c r="DN1029" s="17"/>
      <c r="DO1029" s="17"/>
      <c r="DP1029" s="17"/>
      <c r="DQ1029" s="17"/>
      <c r="DR1029" s="17"/>
      <c r="DS1029" s="17"/>
      <c r="DT1029" s="17"/>
      <c r="DU1029" s="17"/>
      <c r="DV1029" s="17"/>
      <c r="DW1029" s="17"/>
      <c r="DX1029" s="17"/>
      <c r="DY1029" s="17"/>
      <c r="DZ1029" s="17"/>
      <c r="EA1029" s="17"/>
      <c r="EB1029" s="17"/>
    </row>
    <row r="1030" spans="2:132" x14ac:dyDescent="0.25"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17"/>
      <c r="AS1030" s="17"/>
      <c r="AT1030" s="17"/>
      <c r="AU1030" s="17"/>
      <c r="AV1030" s="17"/>
      <c r="AW1030" s="17"/>
      <c r="AX1030" s="17"/>
      <c r="AY1030" s="17"/>
      <c r="AZ1030" s="17"/>
      <c r="BA1030" s="17"/>
      <c r="BB1030" s="17"/>
      <c r="BC1030" s="17"/>
      <c r="BD1030" s="17"/>
      <c r="BE1030" s="17"/>
      <c r="BF1030" s="17"/>
      <c r="BG1030" s="17"/>
      <c r="BH1030" s="17"/>
      <c r="BI1030" s="17"/>
      <c r="BJ1030" s="17"/>
      <c r="BK1030" s="17"/>
      <c r="BL1030" s="17"/>
      <c r="BM1030" s="17"/>
      <c r="BN1030" s="17"/>
      <c r="BO1030" s="17"/>
      <c r="BP1030" s="17"/>
      <c r="BQ1030" s="17"/>
      <c r="BR1030" s="17"/>
      <c r="BS1030" s="17"/>
      <c r="BT1030" s="17"/>
      <c r="BU1030" s="17"/>
      <c r="BV1030" s="17"/>
      <c r="BW1030" s="17"/>
      <c r="BX1030" s="17"/>
      <c r="BY1030" s="17"/>
      <c r="BZ1030" s="17"/>
      <c r="CA1030" s="17"/>
      <c r="CB1030" s="17"/>
      <c r="CC1030" s="17"/>
      <c r="CD1030" s="17"/>
      <c r="CE1030" s="17"/>
      <c r="CF1030" s="17"/>
      <c r="CG1030" s="17"/>
      <c r="CH1030" s="17"/>
      <c r="CI1030" s="17"/>
      <c r="CJ1030" s="17"/>
      <c r="CK1030" s="17"/>
      <c r="CL1030" s="17"/>
      <c r="CM1030" s="17"/>
      <c r="CN1030" s="17"/>
      <c r="CO1030" s="17"/>
      <c r="CP1030" s="17"/>
      <c r="CQ1030" s="17"/>
      <c r="CR1030" s="17"/>
      <c r="CS1030" s="17"/>
      <c r="CT1030" s="17"/>
      <c r="CU1030" s="17"/>
      <c r="CV1030" s="17"/>
      <c r="CW1030" s="17"/>
      <c r="CX1030" s="17"/>
      <c r="CY1030" s="17"/>
      <c r="CZ1030" s="17"/>
      <c r="DA1030" s="17"/>
      <c r="DB1030" s="17"/>
      <c r="DC1030" s="17"/>
      <c r="DD1030" s="17"/>
      <c r="DE1030" s="17"/>
      <c r="DF1030" s="17"/>
      <c r="DG1030" s="17"/>
      <c r="DH1030" s="17"/>
      <c r="DI1030" s="17"/>
      <c r="DJ1030" s="17"/>
      <c r="DK1030" s="17"/>
      <c r="DL1030" s="17"/>
      <c r="DM1030" s="17"/>
      <c r="DN1030" s="17"/>
      <c r="DO1030" s="17"/>
      <c r="DP1030" s="17"/>
      <c r="DQ1030" s="17"/>
      <c r="DR1030" s="17"/>
      <c r="DS1030" s="17"/>
      <c r="DT1030" s="17"/>
      <c r="DU1030" s="17"/>
      <c r="DV1030" s="17"/>
      <c r="DW1030" s="17"/>
      <c r="DX1030" s="17"/>
      <c r="DY1030" s="17"/>
      <c r="DZ1030" s="17"/>
      <c r="EA1030" s="17"/>
      <c r="EB1030" s="17"/>
    </row>
    <row r="1031" spans="2:132" x14ac:dyDescent="0.25"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  <c r="AK1031" s="17"/>
      <c r="AL1031" s="17"/>
      <c r="AM1031" s="17"/>
      <c r="AN1031" s="17"/>
      <c r="AO1031" s="17"/>
      <c r="AP1031" s="17"/>
      <c r="AQ1031" s="17"/>
      <c r="AR1031" s="17"/>
      <c r="AS1031" s="17"/>
      <c r="AT1031" s="17"/>
      <c r="AU1031" s="17"/>
      <c r="AV1031" s="17"/>
      <c r="AW1031" s="17"/>
      <c r="AX1031" s="17"/>
      <c r="AY1031" s="17"/>
      <c r="AZ1031" s="17"/>
      <c r="BA1031" s="17"/>
      <c r="BB1031" s="17"/>
      <c r="BC1031" s="17"/>
      <c r="BD1031" s="17"/>
      <c r="BE1031" s="17"/>
      <c r="BF1031" s="17"/>
      <c r="BG1031" s="17"/>
      <c r="BH1031" s="17"/>
      <c r="BI1031" s="17"/>
      <c r="BJ1031" s="17"/>
      <c r="BK1031" s="17"/>
      <c r="BL1031" s="17"/>
      <c r="BM1031" s="17"/>
      <c r="BN1031" s="17"/>
      <c r="BO1031" s="17"/>
      <c r="BP1031" s="17"/>
      <c r="BQ1031" s="17"/>
      <c r="BR1031" s="17"/>
      <c r="BS1031" s="17"/>
      <c r="BT1031" s="17"/>
      <c r="BU1031" s="17"/>
      <c r="BV1031" s="17"/>
      <c r="BW1031" s="17"/>
      <c r="BX1031" s="17"/>
      <c r="BY1031" s="17"/>
      <c r="BZ1031" s="17"/>
      <c r="CA1031" s="17"/>
      <c r="CB1031" s="17"/>
      <c r="CC1031" s="17"/>
      <c r="CD1031" s="17"/>
      <c r="CE1031" s="17"/>
      <c r="CF1031" s="17"/>
      <c r="CG1031" s="17"/>
      <c r="CH1031" s="17"/>
      <c r="CI1031" s="17"/>
      <c r="CJ1031" s="17"/>
      <c r="CK1031" s="17"/>
      <c r="CL1031" s="17"/>
      <c r="CM1031" s="17"/>
      <c r="CN1031" s="17"/>
      <c r="CO1031" s="17"/>
      <c r="CP1031" s="17"/>
      <c r="CQ1031" s="17"/>
      <c r="CR1031" s="17"/>
      <c r="CS1031" s="17"/>
      <c r="CT1031" s="17"/>
      <c r="CU1031" s="17"/>
      <c r="CV1031" s="17"/>
      <c r="CW1031" s="17"/>
      <c r="CX1031" s="17"/>
      <c r="CY1031" s="17"/>
      <c r="CZ1031" s="17"/>
      <c r="DA1031" s="17"/>
      <c r="DB1031" s="17"/>
      <c r="DC1031" s="17"/>
      <c r="DD1031" s="17"/>
      <c r="DE1031" s="17"/>
      <c r="DF1031" s="17"/>
      <c r="DG1031" s="17"/>
      <c r="DH1031" s="17"/>
      <c r="DI1031" s="17"/>
      <c r="DJ1031" s="17"/>
      <c r="DK1031" s="17"/>
      <c r="DL1031" s="17"/>
      <c r="DM1031" s="17"/>
      <c r="DN1031" s="17"/>
      <c r="DO1031" s="17"/>
      <c r="DP1031" s="17"/>
      <c r="DQ1031" s="17"/>
      <c r="DR1031" s="17"/>
      <c r="DS1031" s="17"/>
      <c r="DT1031" s="17"/>
      <c r="DU1031" s="17"/>
      <c r="DV1031" s="17"/>
      <c r="DW1031" s="17"/>
      <c r="DX1031" s="17"/>
      <c r="DY1031" s="17"/>
      <c r="DZ1031" s="17"/>
      <c r="EA1031" s="17"/>
      <c r="EB1031" s="17"/>
    </row>
    <row r="1032" spans="2:132" x14ac:dyDescent="0.25"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  <c r="AK1032" s="17"/>
      <c r="AL1032" s="17"/>
      <c r="AM1032" s="17"/>
      <c r="AN1032" s="17"/>
      <c r="AO1032" s="17"/>
      <c r="AP1032" s="17"/>
      <c r="AQ1032" s="17"/>
      <c r="AR1032" s="17"/>
      <c r="AS1032" s="17"/>
      <c r="AT1032" s="17"/>
      <c r="AU1032" s="17"/>
      <c r="AV1032" s="17"/>
      <c r="AW1032" s="17"/>
      <c r="AX1032" s="17"/>
      <c r="AY1032" s="17"/>
      <c r="AZ1032" s="17"/>
      <c r="BA1032" s="17"/>
      <c r="BB1032" s="17"/>
      <c r="BC1032" s="17"/>
      <c r="BD1032" s="17"/>
      <c r="BE1032" s="17"/>
      <c r="BF1032" s="17"/>
      <c r="BG1032" s="17"/>
      <c r="BH1032" s="17"/>
      <c r="BI1032" s="17"/>
      <c r="BJ1032" s="17"/>
      <c r="BK1032" s="17"/>
      <c r="BL1032" s="17"/>
      <c r="BM1032" s="17"/>
      <c r="BN1032" s="17"/>
      <c r="BO1032" s="17"/>
      <c r="BP1032" s="17"/>
      <c r="BQ1032" s="17"/>
      <c r="BR1032" s="17"/>
      <c r="BS1032" s="17"/>
      <c r="BT1032" s="17"/>
      <c r="BU1032" s="17"/>
      <c r="BV1032" s="17"/>
      <c r="BW1032" s="17"/>
      <c r="BX1032" s="17"/>
      <c r="BY1032" s="17"/>
      <c r="BZ1032" s="17"/>
      <c r="CA1032" s="17"/>
      <c r="CB1032" s="17"/>
      <c r="CC1032" s="17"/>
      <c r="CD1032" s="17"/>
      <c r="CE1032" s="17"/>
      <c r="CF1032" s="17"/>
      <c r="CG1032" s="17"/>
      <c r="CH1032" s="17"/>
      <c r="CI1032" s="17"/>
      <c r="CJ1032" s="17"/>
      <c r="CK1032" s="17"/>
      <c r="CL1032" s="17"/>
      <c r="CM1032" s="17"/>
      <c r="CN1032" s="17"/>
      <c r="CO1032" s="17"/>
      <c r="CP1032" s="17"/>
      <c r="CQ1032" s="17"/>
      <c r="CR1032" s="17"/>
      <c r="CS1032" s="17"/>
      <c r="CT1032" s="17"/>
      <c r="CU1032" s="17"/>
      <c r="CV1032" s="17"/>
      <c r="CW1032" s="17"/>
      <c r="CX1032" s="17"/>
      <c r="CY1032" s="17"/>
      <c r="CZ1032" s="17"/>
      <c r="DA1032" s="17"/>
      <c r="DB1032" s="17"/>
      <c r="DC1032" s="17"/>
      <c r="DD1032" s="17"/>
      <c r="DE1032" s="17"/>
      <c r="DF1032" s="17"/>
      <c r="DG1032" s="17"/>
      <c r="DH1032" s="17"/>
      <c r="DI1032" s="17"/>
      <c r="DJ1032" s="17"/>
      <c r="DK1032" s="17"/>
      <c r="DL1032" s="17"/>
      <c r="DM1032" s="17"/>
      <c r="DN1032" s="17"/>
      <c r="DO1032" s="17"/>
      <c r="DP1032" s="17"/>
      <c r="DQ1032" s="17"/>
      <c r="DR1032" s="17"/>
      <c r="DS1032" s="17"/>
      <c r="DT1032" s="17"/>
      <c r="DU1032" s="17"/>
      <c r="DV1032" s="17"/>
      <c r="DW1032" s="17"/>
      <c r="DX1032" s="17"/>
      <c r="DY1032" s="17"/>
      <c r="DZ1032" s="17"/>
      <c r="EA1032" s="17"/>
      <c r="EB1032" s="17"/>
    </row>
    <row r="1033" spans="2:132" x14ac:dyDescent="0.25"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  <c r="AK1033" s="17"/>
      <c r="AL1033" s="17"/>
      <c r="AM1033" s="17"/>
      <c r="AN1033" s="17"/>
      <c r="AO1033" s="17"/>
      <c r="AP1033" s="17"/>
      <c r="AQ1033" s="17"/>
      <c r="AR1033" s="17"/>
      <c r="AS1033" s="17"/>
      <c r="AT1033" s="17"/>
      <c r="AU1033" s="17"/>
      <c r="AV1033" s="17"/>
      <c r="AW1033" s="17"/>
      <c r="AX1033" s="17"/>
      <c r="AY1033" s="17"/>
      <c r="AZ1033" s="17"/>
      <c r="BA1033" s="17"/>
      <c r="BB1033" s="17"/>
      <c r="BC1033" s="17"/>
      <c r="BD1033" s="17"/>
      <c r="BE1033" s="17"/>
      <c r="BF1033" s="17"/>
      <c r="BG1033" s="17"/>
      <c r="BH1033" s="17"/>
      <c r="BI1033" s="17"/>
      <c r="BJ1033" s="17"/>
      <c r="BK1033" s="17"/>
      <c r="BL1033" s="17"/>
      <c r="BM1033" s="17"/>
      <c r="BN1033" s="17"/>
      <c r="BO1033" s="17"/>
      <c r="BP1033" s="17"/>
      <c r="BQ1033" s="17"/>
      <c r="BR1033" s="17"/>
      <c r="BS1033" s="17"/>
      <c r="BT1033" s="17"/>
      <c r="BU1033" s="17"/>
      <c r="BV1033" s="17"/>
      <c r="BW1033" s="17"/>
      <c r="BX1033" s="17"/>
      <c r="BY1033" s="17"/>
      <c r="BZ1033" s="17"/>
      <c r="CA1033" s="17"/>
      <c r="CB1033" s="17"/>
      <c r="CC1033" s="17"/>
      <c r="CD1033" s="17"/>
      <c r="CE1033" s="17"/>
      <c r="CF1033" s="17"/>
      <c r="CG1033" s="17"/>
      <c r="CH1033" s="17"/>
      <c r="CI1033" s="17"/>
      <c r="CJ1033" s="17"/>
      <c r="CK1033" s="17"/>
      <c r="CL1033" s="17"/>
      <c r="CM1033" s="17"/>
      <c r="CN1033" s="17"/>
      <c r="CO1033" s="17"/>
      <c r="CP1033" s="17"/>
      <c r="CQ1033" s="17"/>
      <c r="CR1033" s="17"/>
      <c r="CS1033" s="17"/>
      <c r="CT1033" s="17"/>
      <c r="CU1033" s="17"/>
      <c r="CV1033" s="17"/>
      <c r="CW1033" s="17"/>
      <c r="CX1033" s="17"/>
      <c r="CY1033" s="17"/>
      <c r="CZ1033" s="17"/>
      <c r="DA1033" s="17"/>
      <c r="DB1033" s="17"/>
      <c r="DC1033" s="17"/>
      <c r="DD1033" s="17"/>
      <c r="DE1033" s="17"/>
      <c r="DF1033" s="17"/>
      <c r="DG1033" s="17"/>
      <c r="DH1033" s="17"/>
      <c r="DI1033" s="17"/>
      <c r="DJ1033" s="17"/>
      <c r="DK1033" s="17"/>
      <c r="DL1033" s="17"/>
      <c r="DM1033" s="17"/>
      <c r="DN1033" s="17"/>
      <c r="DO1033" s="17"/>
      <c r="DP1033" s="17"/>
      <c r="DQ1033" s="17"/>
      <c r="DR1033" s="17"/>
      <c r="DS1033" s="17"/>
      <c r="DT1033" s="17"/>
      <c r="DU1033" s="17"/>
      <c r="DV1033" s="17"/>
      <c r="DW1033" s="17"/>
      <c r="DX1033" s="17"/>
      <c r="DY1033" s="17"/>
      <c r="DZ1033" s="17"/>
      <c r="EA1033" s="17"/>
      <c r="EB1033" s="17"/>
    </row>
    <row r="1034" spans="2:132" x14ac:dyDescent="0.25"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  <c r="AK1034" s="17"/>
      <c r="AL1034" s="17"/>
      <c r="AM1034" s="17"/>
      <c r="AN1034" s="17"/>
      <c r="AO1034" s="17"/>
      <c r="AP1034" s="17"/>
      <c r="AQ1034" s="17"/>
      <c r="AR1034" s="17"/>
      <c r="AS1034" s="17"/>
      <c r="AT1034" s="17"/>
      <c r="AU1034" s="17"/>
      <c r="AV1034" s="17"/>
      <c r="AW1034" s="17"/>
      <c r="AX1034" s="17"/>
      <c r="AY1034" s="17"/>
      <c r="AZ1034" s="17"/>
      <c r="BA1034" s="17"/>
      <c r="BB1034" s="17"/>
      <c r="BC1034" s="17"/>
      <c r="BD1034" s="17"/>
      <c r="BE1034" s="17"/>
      <c r="BF1034" s="17"/>
      <c r="BG1034" s="17"/>
      <c r="BH1034" s="17"/>
      <c r="BI1034" s="17"/>
      <c r="BJ1034" s="17"/>
      <c r="BK1034" s="17"/>
      <c r="BL1034" s="17"/>
      <c r="BM1034" s="17"/>
      <c r="BN1034" s="17"/>
      <c r="BO1034" s="17"/>
      <c r="BP1034" s="17"/>
      <c r="BQ1034" s="17"/>
      <c r="BR1034" s="17"/>
      <c r="BS1034" s="17"/>
      <c r="BT1034" s="17"/>
      <c r="BU1034" s="17"/>
      <c r="BV1034" s="17"/>
      <c r="BW1034" s="17"/>
      <c r="BX1034" s="17"/>
      <c r="BY1034" s="17"/>
      <c r="BZ1034" s="17"/>
      <c r="CA1034" s="17"/>
      <c r="CB1034" s="17"/>
      <c r="CC1034" s="17"/>
      <c r="CD1034" s="17"/>
      <c r="CE1034" s="17"/>
      <c r="CF1034" s="17"/>
      <c r="CG1034" s="17"/>
      <c r="CH1034" s="17"/>
      <c r="CI1034" s="17"/>
      <c r="CJ1034" s="17"/>
      <c r="CK1034" s="17"/>
      <c r="CL1034" s="17"/>
      <c r="CM1034" s="17"/>
      <c r="CN1034" s="17"/>
      <c r="CO1034" s="17"/>
      <c r="CP1034" s="17"/>
      <c r="CQ1034" s="17"/>
      <c r="CR1034" s="17"/>
      <c r="CS1034" s="17"/>
      <c r="CT1034" s="17"/>
      <c r="CU1034" s="17"/>
      <c r="CV1034" s="17"/>
      <c r="CW1034" s="17"/>
      <c r="CX1034" s="17"/>
      <c r="CY1034" s="17"/>
      <c r="CZ1034" s="17"/>
      <c r="DA1034" s="17"/>
      <c r="DB1034" s="17"/>
      <c r="DC1034" s="17"/>
      <c r="DD1034" s="17"/>
      <c r="DE1034" s="17"/>
      <c r="DF1034" s="17"/>
      <c r="DG1034" s="17"/>
      <c r="DH1034" s="17"/>
      <c r="DI1034" s="17"/>
      <c r="DJ1034" s="17"/>
      <c r="DK1034" s="17"/>
      <c r="DL1034" s="17"/>
      <c r="DM1034" s="17"/>
      <c r="DN1034" s="17"/>
      <c r="DO1034" s="17"/>
      <c r="DP1034" s="17"/>
      <c r="DQ1034" s="17"/>
      <c r="DR1034" s="17"/>
      <c r="DS1034" s="17"/>
      <c r="DT1034" s="17"/>
      <c r="DU1034" s="17"/>
      <c r="DV1034" s="17"/>
      <c r="DW1034" s="17"/>
      <c r="DX1034" s="17"/>
      <c r="DY1034" s="17"/>
      <c r="DZ1034" s="17"/>
      <c r="EA1034" s="17"/>
      <c r="EB1034" s="17"/>
    </row>
    <row r="1035" spans="2:132" x14ac:dyDescent="0.25"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17"/>
      <c r="AS1035" s="17"/>
      <c r="AT1035" s="17"/>
      <c r="AU1035" s="17"/>
      <c r="AV1035" s="17"/>
      <c r="AW1035" s="17"/>
      <c r="AX1035" s="17"/>
      <c r="AY1035" s="17"/>
      <c r="AZ1035" s="17"/>
      <c r="BA1035" s="17"/>
      <c r="BB1035" s="17"/>
      <c r="BC1035" s="17"/>
      <c r="BD1035" s="17"/>
      <c r="BE1035" s="17"/>
      <c r="BF1035" s="17"/>
      <c r="BG1035" s="17"/>
      <c r="BH1035" s="17"/>
      <c r="BI1035" s="17"/>
      <c r="BJ1035" s="17"/>
      <c r="BK1035" s="17"/>
      <c r="BL1035" s="17"/>
      <c r="BM1035" s="17"/>
      <c r="BN1035" s="17"/>
      <c r="BO1035" s="17"/>
      <c r="BP1035" s="17"/>
      <c r="BQ1035" s="17"/>
      <c r="BR1035" s="17"/>
      <c r="BS1035" s="17"/>
      <c r="BT1035" s="17"/>
      <c r="BU1035" s="17"/>
      <c r="BV1035" s="17"/>
      <c r="BW1035" s="17"/>
      <c r="BX1035" s="17"/>
      <c r="BY1035" s="17"/>
      <c r="BZ1035" s="17"/>
      <c r="CA1035" s="17"/>
      <c r="CB1035" s="17"/>
      <c r="CC1035" s="17"/>
      <c r="CD1035" s="17"/>
      <c r="CE1035" s="17"/>
      <c r="CF1035" s="17"/>
      <c r="CG1035" s="17"/>
      <c r="CH1035" s="17"/>
      <c r="CI1035" s="17"/>
      <c r="CJ1035" s="17"/>
      <c r="CK1035" s="17"/>
      <c r="CL1035" s="17"/>
      <c r="CM1035" s="17"/>
      <c r="CN1035" s="17"/>
      <c r="CO1035" s="17"/>
      <c r="CP1035" s="17"/>
      <c r="CQ1035" s="17"/>
      <c r="CR1035" s="17"/>
      <c r="CS1035" s="17"/>
      <c r="CT1035" s="17"/>
      <c r="CU1035" s="17"/>
      <c r="CV1035" s="17"/>
      <c r="CW1035" s="17"/>
      <c r="CX1035" s="17"/>
      <c r="CY1035" s="17"/>
      <c r="CZ1035" s="17"/>
      <c r="DA1035" s="17"/>
      <c r="DB1035" s="17"/>
      <c r="DC1035" s="17"/>
      <c r="DD1035" s="17"/>
      <c r="DE1035" s="17"/>
      <c r="DF1035" s="17"/>
      <c r="DG1035" s="17"/>
      <c r="DH1035" s="17"/>
      <c r="DI1035" s="17"/>
      <c r="DJ1035" s="17"/>
      <c r="DK1035" s="17"/>
      <c r="DL1035" s="17"/>
      <c r="DM1035" s="17"/>
      <c r="DN1035" s="17"/>
      <c r="DO1035" s="17"/>
      <c r="DP1035" s="17"/>
      <c r="DQ1035" s="17"/>
      <c r="DR1035" s="17"/>
      <c r="DS1035" s="17"/>
      <c r="DT1035" s="17"/>
      <c r="DU1035" s="17"/>
      <c r="DV1035" s="17"/>
      <c r="DW1035" s="17"/>
      <c r="DX1035" s="17"/>
      <c r="DY1035" s="17"/>
      <c r="DZ1035" s="17"/>
      <c r="EA1035" s="17"/>
      <c r="EB1035" s="17"/>
    </row>
    <row r="1036" spans="2:132" x14ac:dyDescent="0.25"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  <c r="AJ1036" s="17"/>
      <c r="AK1036" s="17"/>
      <c r="AL1036" s="17"/>
      <c r="AM1036" s="17"/>
      <c r="AN1036" s="17"/>
      <c r="AO1036" s="17"/>
      <c r="AP1036" s="17"/>
      <c r="AQ1036" s="17"/>
      <c r="AR1036" s="17"/>
      <c r="AS1036" s="17"/>
      <c r="AT1036" s="17"/>
      <c r="AU1036" s="17"/>
      <c r="AV1036" s="17"/>
      <c r="AW1036" s="17"/>
      <c r="AX1036" s="17"/>
      <c r="AY1036" s="17"/>
      <c r="AZ1036" s="17"/>
      <c r="BA1036" s="17"/>
      <c r="BB1036" s="17"/>
      <c r="BC1036" s="17"/>
      <c r="BD1036" s="17"/>
      <c r="BE1036" s="17"/>
      <c r="BF1036" s="17"/>
      <c r="BG1036" s="17"/>
      <c r="BH1036" s="17"/>
      <c r="BI1036" s="17"/>
      <c r="BJ1036" s="17"/>
      <c r="BK1036" s="17"/>
      <c r="BL1036" s="17"/>
      <c r="BM1036" s="17"/>
      <c r="BN1036" s="17"/>
      <c r="BO1036" s="17"/>
      <c r="BP1036" s="17"/>
      <c r="BQ1036" s="17"/>
      <c r="BR1036" s="17"/>
      <c r="BS1036" s="17"/>
      <c r="BT1036" s="17"/>
      <c r="BU1036" s="17"/>
      <c r="BV1036" s="17"/>
      <c r="BW1036" s="17"/>
      <c r="BX1036" s="17"/>
      <c r="BY1036" s="17"/>
      <c r="BZ1036" s="17"/>
      <c r="CA1036" s="17"/>
      <c r="CB1036" s="17"/>
      <c r="CC1036" s="17"/>
      <c r="CD1036" s="17"/>
      <c r="CE1036" s="17"/>
      <c r="CF1036" s="17"/>
      <c r="CG1036" s="17"/>
      <c r="CH1036" s="17"/>
      <c r="CI1036" s="17"/>
      <c r="CJ1036" s="17"/>
      <c r="CK1036" s="17"/>
      <c r="CL1036" s="17"/>
      <c r="CM1036" s="17"/>
      <c r="CN1036" s="17"/>
      <c r="CO1036" s="17"/>
      <c r="CP1036" s="17"/>
      <c r="CQ1036" s="17"/>
      <c r="CR1036" s="17"/>
      <c r="CS1036" s="17"/>
      <c r="CT1036" s="17"/>
      <c r="CU1036" s="17"/>
      <c r="CV1036" s="17"/>
      <c r="CW1036" s="17"/>
      <c r="CX1036" s="17"/>
      <c r="CY1036" s="17"/>
      <c r="CZ1036" s="17"/>
      <c r="DA1036" s="17"/>
      <c r="DB1036" s="17"/>
      <c r="DC1036" s="17"/>
      <c r="DD1036" s="17"/>
      <c r="DE1036" s="17"/>
      <c r="DF1036" s="17"/>
      <c r="DG1036" s="17"/>
      <c r="DH1036" s="17"/>
      <c r="DI1036" s="17"/>
      <c r="DJ1036" s="17"/>
      <c r="DK1036" s="17"/>
      <c r="DL1036" s="17"/>
      <c r="DM1036" s="17"/>
      <c r="DN1036" s="17"/>
      <c r="DO1036" s="17"/>
      <c r="DP1036" s="17"/>
      <c r="DQ1036" s="17"/>
      <c r="DR1036" s="17"/>
      <c r="DS1036" s="17"/>
      <c r="DT1036" s="17"/>
      <c r="DU1036" s="17"/>
      <c r="DV1036" s="17"/>
      <c r="DW1036" s="17"/>
      <c r="DX1036" s="17"/>
      <c r="DY1036" s="17"/>
      <c r="DZ1036" s="17"/>
      <c r="EA1036" s="17"/>
      <c r="EB1036" s="17"/>
    </row>
    <row r="1037" spans="2:132" x14ac:dyDescent="0.25"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  <c r="AJ1037" s="17"/>
      <c r="AK1037" s="17"/>
      <c r="AL1037" s="17"/>
      <c r="AM1037" s="17"/>
      <c r="AN1037" s="17"/>
      <c r="AO1037" s="17"/>
      <c r="AP1037" s="17"/>
      <c r="AQ1037" s="17"/>
      <c r="AR1037" s="17"/>
      <c r="AS1037" s="17"/>
      <c r="AT1037" s="17"/>
      <c r="AU1037" s="17"/>
      <c r="AV1037" s="17"/>
      <c r="AW1037" s="17"/>
      <c r="AX1037" s="17"/>
      <c r="AY1037" s="17"/>
      <c r="AZ1037" s="17"/>
      <c r="BA1037" s="17"/>
      <c r="BB1037" s="17"/>
      <c r="BC1037" s="17"/>
      <c r="BD1037" s="17"/>
      <c r="BE1037" s="17"/>
      <c r="BF1037" s="17"/>
      <c r="BG1037" s="17"/>
      <c r="BH1037" s="17"/>
      <c r="BI1037" s="17"/>
      <c r="BJ1037" s="17"/>
      <c r="BK1037" s="17"/>
      <c r="BL1037" s="17"/>
      <c r="BM1037" s="17"/>
      <c r="BN1037" s="17"/>
      <c r="BO1037" s="17"/>
      <c r="BP1037" s="17"/>
      <c r="BQ1037" s="17"/>
      <c r="BR1037" s="17"/>
      <c r="BS1037" s="17"/>
      <c r="BT1037" s="17"/>
      <c r="BU1037" s="17"/>
      <c r="BV1037" s="17"/>
      <c r="BW1037" s="17"/>
      <c r="BX1037" s="17"/>
      <c r="BY1037" s="17"/>
      <c r="BZ1037" s="17"/>
      <c r="CA1037" s="17"/>
      <c r="CB1037" s="17"/>
      <c r="CC1037" s="17"/>
      <c r="CD1037" s="17"/>
      <c r="CE1037" s="17"/>
      <c r="CF1037" s="17"/>
      <c r="CG1037" s="17"/>
      <c r="CH1037" s="17"/>
      <c r="CI1037" s="17"/>
      <c r="CJ1037" s="17"/>
      <c r="CK1037" s="17"/>
      <c r="CL1037" s="17"/>
      <c r="CM1037" s="17"/>
      <c r="CN1037" s="17"/>
      <c r="CO1037" s="17"/>
      <c r="CP1037" s="17"/>
      <c r="CQ1037" s="17"/>
      <c r="CR1037" s="17"/>
      <c r="CS1037" s="17"/>
      <c r="CT1037" s="17"/>
      <c r="CU1037" s="17"/>
      <c r="CV1037" s="17"/>
      <c r="CW1037" s="17"/>
      <c r="CX1037" s="17"/>
      <c r="CY1037" s="17"/>
      <c r="CZ1037" s="17"/>
      <c r="DA1037" s="17"/>
      <c r="DB1037" s="17"/>
      <c r="DC1037" s="17"/>
      <c r="DD1037" s="17"/>
      <c r="DE1037" s="17"/>
      <c r="DF1037" s="17"/>
      <c r="DG1037" s="17"/>
      <c r="DH1037" s="17"/>
      <c r="DI1037" s="17"/>
      <c r="DJ1037" s="17"/>
      <c r="DK1037" s="17"/>
      <c r="DL1037" s="17"/>
      <c r="DM1037" s="17"/>
      <c r="DN1037" s="17"/>
      <c r="DO1037" s="17"/>
      <c r="DP1037" s="17"/>
      <c r="DQ1037" s="17"/>
      <c r="DR1037" s="17"/>
      <c r="DS1037" s="17"/>
      <c r="DT1037" s="17"/>
      <c r="DU1037" s="17"/>
      <c r="DV1037" s="17"/>
      <c r="DW1037" s="17"/>
      <c r="DX1037" s="17"/>
      <c r="DY1037" s="17"/>
      <c r="DZ1037" s="17"/>
      <c r="EA1037" s="17"/>
      <c r="EB1037" s="17"/>
    </row>
    <row r="1038" spans="2:132" x14ac:dyDescent="0.25"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17"/>
      <c r="AS1038" s="17"/>
      <c r="AT1038" s="17"/>
      <c r="AU1038" s="17"/>
      <c r="AV1038" s="17"/>
      <c r="AW1038" s="17"/>
      <c r="AX1038" s="17"/>
      <c r="AY1038" s="17"/>
      <c r="AZ1038" s="17"/>
      <c r="BA1038" s="17"/>
      <c r="BB1038" s="17"/>
      <c r="BC1038" s="17"/>
      <c r="BD1038" s="17"/>
      <c r="BE1038" s="17"/>
      <c r="BF1038" s="17"/>
      <c r="BG1038" s="17"/>
      <c r="BH1038" s="17"/>
      <c r="BI1038" s="17"/>
      <c r="BJ1038" s="17"/>
      <c r="BK1038" s="17"/>
      <c r="BL1038" s="17"/>
      <c r="BM1038" s="17"/>
      <c r="BN1038" s="17"/>
      <c r="BO1038" s="17"/>
      <c r="BP1038" s="17"/>
      <c r="BQ1038" s="17"/>
      <c r="BR1038" s="17"/>
      <c r="BS1038" s="17"/>
      <c r="BT1038" s="17"/>
      <c r="BU1038" s="17"/>
      <c r="BV1038" s="17"/>
      <c r="BW1038" s="17"/>
      <c r="BX1038" s="17"/>
      <c r="BY1038" s="17"/>
      <c r="BZ1038" s="17"/>
      <c r="CA1038" s="17"/>
      <c r="CB1038" s="17"/>
      <c r="CC1038" s="17"/>
      <c r="CD1038" s="17"/>
      <c r="CE1038" s="17"/>
      <c r="CF1038" s="17"/>
      <c r="CG1038" s="17"/>
      <c r="CH1038" s="17"/>
      <c r="CI1038" s="17"/>
      <c r="CJ1038" s="17"/>
      <c r="CK1038" s="17"/>
      <c r="CL1038" s="17"/>
      <c r="CM1038" s="17"/>
      <c r="CN1038" s="17"/>
      <c r="CO1038" s="17"/>
      <c r="CP1038" s="17"/>
      <c r="CQ1038" s="17"/>
      <c r="CR1038" s="17"/>
      <c r="CS1038" s="17"/>
      <c r="CT1038" s="17"/>
      <c r="CU1038" s="17"/>
      <c r="CV1038" s="17"/>
      <c r="CW1038" s="17"/>
      <c r="CX1038" s="17"/>
      <c r="CY1038" s="17"/>
      <c r="CZ1038" s="17"/>
      <c r="DA1038" s="17"/>
      <c r="DB1038" s="17"/>
      <c r="DC1038" s="17"/>
      <c r="DD1038" s="17"/>
      <c r="DE1038" s="17"/>
      <c r="DF1038" s="17"/>
      <c r="DG1038" s="17"/>
      <c r="DH1038" s="17"/>
      <c r="DI1038" s="17"/>
      <c r="DJ1038" s="17"/>
      <c r="DK1038" s="17"/>
      <c r="DL1038" s="17"/>
      <c r="DM1038" s="17"/>
      <c r="DN1038" s="17"/>
      <c r="DO1038" s="17"/>
      <c r="DP1038" s="17"/>
      <c r="DQ1038" s="17"/>
      <c r="DR1038" s="17"/>
      <c r="DS1038" s="17"/>
      <c r="DT1038" s="17"/>
      <c r="DU1038" s="17"/>
      <c r="DV1038" s="17"/>
      <c r="DW1038" s="17"/>
      <c r="DX1038" s="17"/>
      <c r="DY1038" s="17"/>
      <c r="DZ1038" s="17"/>
      <c r="EA1038" s="17"/>
      <c r="EB1038" s="17"/>
    </row>
    <row r="1039" spans="2:132" x14ac:dyDescent="0.25"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  <c r="AK1039" s="17"/>
      <c r="AL1039" s="17"/>
      <c r="AM1039" s="17"/>
      <c r="AN1039" s="17"/>
      <c r="AO1039" s="17"/>
      <c r="AP1039" s="17"/>
      <c r="AQ1039" s="17"/>
      <c r="AR1039" s="17"/>
      <c r="AS1039" s="17"/>
      <c r="AT1039" s="17"/>
      <c r="AU1039" s="17"/>
      <c r="AV1039" s="17"/>
      <c r="AW1039" s="17"/>
      <c r="AX1039" s="17"/>
      <c r="AY1039" s="17"/>
      <c r="AZ1039" s="17"/>
      <c r="BA1039" s="17"/>
      <c r="BB1039" s="17"/>
      <c r="BC1039" s="17"/>
      <c r="BD1039" s="17"/>
      <c r="BE1039" s="17"/>
      <c r="BF1039" s="17"/>
      <c r="BG1039" s="17"/>
      <c r="BH1039" s="17"/>
      <c r="BI1039" s="17"/>
      <c r="BJ1039" s="17"/>
      <c r="BK1039" s="17"/>
      <c r="BL1039" s="17"/>
      <c r="BM1039" s="17"/>
      <c r="BN1039" s="17"/>
      <c r="BO1039" s="17"/>
      <c r="BP1039" s="17"/>
      <c r="BQ1039" s="17"/>
      <c r="BR1039" s="17"/>
      <c r="BS1039" s="17"/>
      <c r="BT1039" s="17"/>
      <c r="BU1039" s="17"/>
      <c r="BV1039" s="17"/>
      <c r="BW1039" s="17"/>
      <c r="BX1039" s="17"/>
      <c r="BY1039" s="17"/>
      <c r="BZ1039" s="17"/>
      <c r="CA1039" s="17"/>
      <c r="CB1039" s="17"/>
      <c r="CC1039" s="17"/>
      <c r="CD1039" s="17"/>
      <c r="CE1039" s="17"/>
      <c r="CF1039" s="17"/>
      <c r="CG1039" s="17"/>
      <c r="CH1039" s="17"/>
      <c r="CI1039" s="17"/>
      <c r="CJ1039" s="17"/>
      <c r="CK1039" s="17"/>
      <c r="CL1039" s="17"/>
      <c r="CM1039" s="17"/>
      <c r="CN1039" s="17"/>
      <c r="CO1039" s="17"/>
      <c r="CP1039" s="17"/>
      <c r="CQ1039" s="17"/>
      <c r="CR1039" s="17"/>
      <c r="CS1039" s="17"/>
      <c r="CT1039" s="17"/>
      <c r="CU1039" s="17"/>
      <c r="CV1039" s="17"/>
      <c r="CW1039" s="17"/>
      <c r="CX1039" s="17"/>
      <c r="CY1039" s="17"/>
      <c r="CZ1039" s="17"/>
      <c r="DA1039" s="17"/>
      <c r="DB1039" s="17"/>
      <c r="DC1039" s="17"/>
      <c r="DD1039" s="17"/>
      <c r="DE1039" s="17"/>
      <c r="DF1039" s="17"/>
      <c r="DG1039" s="17"/>
      <c r="DH1039" s="17"/>
      <c r="DI1039" s="17"/>
      <c r="DJ1039" s="17"/>
      <c r="DK1039" s="17"/>
      <c r="DL1039" s="17"/>
      <c r="DM1039" s="17"/>
      <c r="DN1039" s="17"/>
      <c r="DO1039" s="17"/>
      <c r="DP1039" s="17"/>
      <c r="DQ1039" s="17"/>
      <c r="DR1039" s="17"/>
      <c r="DS1039" s="17"/>
      <c r="DT1039" s="17"/>
      <c r="DU1039" s="17"/>
      <c r="DV1039" s="17"/>
      <c r="DW1039" s="17"/>
      <c r="DX1039" s="17"/>
      <c r="DY1039" s="17"/>
      <c r="DZ1039" s="17"/>
      <c r="EA1039" s="17"/>
      <c r="EB1039" s="17"/>
    </row>
    <row r="1040" spans="2:132" x14ac:dyDescent="0.25"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  <c r="AK1040" s="17"/>
      <c r="AL1040" s="17"/>
      <c r="AM1040" s="17"/>
      <c r="AN1040" s="17"/>
      <c r="AO1040" s="17"/>
      <c r="AP1040" s="17"/>
      <c r="AQ1040" s="17"/>
      <c r="AR1040" s="17"/>
      <c r="AS1040" s="17"/>
      <c r="AT1040" s="17"/>
      <c r="AU1040" s="17"/>
      <c r="AV1040" s="17"/>
      <c r="AW1040" s="17"/>
      <c r="AX1040" s="17"/>
      <c r="AY1040" s="17"/>
      <c r="AZ1040" s="17"/>
      <c r="BA1040" s="17"/>
      <c r="BB1040" s="17"/>
      <c r="BC1040" s="17"/>
      <c r="BD1040" s="17"/>
      <c r="BE1040" s="17"/>
      <c r="BF1040" s="17"/>
      <c r="BG1040" s="17"/>
      <c r="BH1040" s="17"/>
      <c r="BI1040" s="17"/>
      <c r="BJ1040" s="17"/>
      <c r="BK1040" s="17"/>
      <c r="BL1040" s="17"/>
      <c r="BM1040" s="17"/>
      <c r="BN1040" s="17"/>
      <c r="BO1040" s="17"/>
      <c r="BP1040" s="17"/>
      <c r="BQ1040" s="17"/>
      <c r="BR1040" s="17"/>
      <c r="BS1040" s="17"/>
      <c r="BT1040" s="17"/>
      <c r="BU1040" s="17"/>
      <c r="BV1040" s="17"/>
      <c r="BW1040" s="17"/>
      <c r="BX1040" s="17"/>
      <c r="BY1040" s="17"/>
      <c r="BZ1040" s="17"/>
      <c r="CA1040" s="17"/>
      <c r="CB1040" s="17"/>
      <c r="CC1040" s="17"/>
      <c r="CD1040" s="17"/>
      <c r="CE1040" s="17"/>
      <c r="CF1040" s="17"/>
      <c r="CG1040" s="17"/>
      <c r="CH1040" s="17"/>
      <c r="CI1040" s="17"/>
      <c r="CJ1040" s="17"/>
      <c r="CK1040" s="17"/>
      <c r="CL1040" s="17"/>
      <c r="CM1040" s="17"/>
      <c r="CN1040" s="17"/>
      <c r="CO1040" s="17"/>
      <c r="CP1040" s="17"/>
      <c r="CQ1040" s="17"/>
      <c r="CR1040" s="17"/>
      <c r="CS1040" s="17"/>
      <c r="CT1040" s="17"/>
      <c r="CU1040" s="17"/>
      <c r="CV1040" s="17"/>
      <c r="CW1040" s="17"/>
      <c r="CX1040" s="17"/>
      <c r="CY1040" s="17"/>
      <c r="CZ1040" s="17"/>
      <c r="DA1040" s="17"/>
      <c r="DB1040" s="17"/>
      <c r="DC1040" s="17"/>
      <c r="DD1040" s="17"/>
      <c r="DE1040" s="17"/>
      <c r="DF1040" s="17"/>
      <c r="DG1040" s="17"/>
      <c r="DH1040" s="17"/>
      <c r="DI1040" s="17"/>
      <c r="DJ1040" s="17"/>
      <c r="DK1040" s="17"/>
      <c r="DL1040" s="17"/>
      <c r="DM1040" s="17"/>
      <c r="DN1040" s="17"/>
      <c r="DO1040" s="17"/>
      <c r="DP1040" s="17"/>
      <c r="DQ1040" s="17"/>
      <c r="DR1040" s="17"/>
      <c r="DS1040" s="17"/>
      <c r="DT1040" s="17"/>
      <c r="DU1040" s="17"/>
      <c r="DV1040" s="17"/>
      <c r="DW1040" s="17"/>
      <c r="DX1040" s="17"/>
      <c r="DY1040" s="17"/>
      <c r="DZ1040" s="17"/>
      <c r="EA1040" s="17"/>
      <c r="EB1040" s="17"/>
    </row>
    <row r="1041" spans="2:132" x14ac:dyDescent="0.25"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17"/>
      <c r="AS1041" s="17"/>
      <c r="AT1041" s="17"/>
      <c r="AU1041" s="17"/>
      <c r="AV1041" s="17"/>
      <c r="AW1041" s="17"/>
      <c r="AX1041" s="17"/>
      <c r="AY1041" s="17"/>
      <c r="AZ1041" s="17"/>
      <c r="BA1041" s="17"/>
      <c r="BB1041" s="17"/>
      <c r="BC1041" s="17"/>
      <c r="BD1041" s="17"/>
      <c r="BE1041" s="17"/>
      <c r="BF1041" s="17"/>
      <c r="BG1041" s="17"/>
      <c r="BH1041" s="17"/>
      <c r="BI1041" s="17"/>
      <c r="BJ1041" s="17"/>
      <c r="BK1041" s="17"/>
      <c r="BL1041" s="17"/>
      <c r="BM1041" s="17"/>
      <c r="BN1041" s="17"/>
      <c r="BO1041" s="17"/>
      <c r="BP1041" s="17"/>
      <c r="BQ1041" s="17"/>
      <c r="BR1041" s="17"/>
      <c r="BS1041" s="17"/>
      <c r="BT1041" s="17"/>
      <c r="BU1041" s="17"/>
      <c r="BV1041" s="17"/>
      <c r="BW1041" s="17"/>
      <c r="BX1041" s="17"/>
      <c r="BY1041" s="17"/>
      <c r="BZ1041" s="17"/>
      <c r="CA1041" s="17"/>
      <c r="CB1041" s="17"/>
      <c r="CC1041" s="17"/>
      <c r="CD1041" s="17"/>
      <c r="CE1041" s="17"/>
      <c r="CF1041" s="17"/>
      <c r="CG1041" s="17"/>
      <c r="CH1041" s="17"/>
      <c r="CI1041" s="17"/>
      <c r="CJ1041" s="17"/>
      <c r="CK1041" s="17"/>
      <c r="CL1041" s="17"/>
      <c r="CM1041" s="17"/>
      <c r="CN1041" s="17"/>
      <c r="CO1041" s="17"/>
      <c r="CP1041" s="17"/>
      <c r="CQ1041" s="17"/>
      <c r="CR1041" s="17"/>
      <c r="CS1041" s="17"/>
      <c r="CT1041" s="17"/>
      <c r="CU1041" s="17"/>
      <c r="CV1041" s="17"/>
      <c r="CW1041" s="17"/>
      <c r="CX1041" s="17"/>
      <c r="CY1041" s="17"/>
      <c r="CZ1041" s="17"/>
      <c r="DA1041" s="17"/>
      <c r="DB1041" s="17"/>
      <c r="DC1041" s="17"/>
      <c r="DD1041" s="17"/>
      <c r="DE1041" s="17"/>
      <c r="DF1041" s="17"/>
      <c r="DG1041" s="17"/>
      <c r="DH1041" s="17"/>
      <c r="DI1041" s="17"/>
      <c r="DJ1041" s="17"/>
      <c r="DK1041" s="17"/>
      <c r="DL1041" s="17"/>
      <c r="DM1041" s="17"/>
      <c r="DN1041" s="17"/>
      <c r="DO1041" s="17"/>
      <c r="DP1041" s="17"/>
      <c r="DQ1041" s="17"/>
      <c r="DR1041" s="17"/>
      <c r="DS1041" s="17"/>
      <c r="DT1041" s="17"/>
      <c r="DU1041" s="17"/>
      <c r="DV1041" s="17"/>
      <c r="DW1041" s="17"/>
      <c r="DX1041" s="17"/>
      <c r="DY1041" s="17"/>
      <c r="DZ1041" s="17"/>
      <c r="EA1041" s="17"/>
      <c r="EB1041" s="17"/>
    </row>
    <row r="1042" spans="2:132" x14ac:dyDescent="0.25"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17"/>
      <c r="AS1042" s="17"/>
      <c r="AT1042" s="17"/>
      <c r="AU1042" s="17"/>
      <c r="AV1042" s="17"/>
      <c r="AW1042" s="17"/>
      <c r="AX1042" s="17"/>
      <c r="AY1042" s="17"/>
      <c r="AZ1042" s="17"/>
      <c r="BA1042" s="17"/>
      <c r="BB1042" s="17"/>
      <c r="BC1042" s="17"/>
      <c r="BD1042" s="17"/>
      <c r="BE1042" s="17"/>
      <c r="BF1042" s="17"/>
      <c r="BG1042" s="17"/>
      <c r="BH1042" s="17"/>
      <c r="BI1042" s="17"/>
      <c r="BJ1042" s="17"/>
      <c r="BK1042" s="17"/>
      <c r="BL1042" s="17"/>
      <c r="BM1042" s="17"/>
      <c r="BN1042" s="17"/>
      <c r="BO1042" s="17"/>
      <c r="BP1042" s="17"/>
      <c r="BQ1042" s="17"/>
      <c r="BR1042" s="17"/>
      <c r="BS1042" s="17"/>
      <c r="BT1042" s="17"/>
      <c r="BU1042" s="17"/>
      <c r="BV1042" s="17"/>
      <c r="BW1042" s="17"/>
      <c r="BX1042" s="17"/>
      <c r="BY1042" s="17"/>
      <c r="BZ1042" s="17"/>
      <c r="CA1042" s="17"/>
      <c r="CB1042" s="17"/>
      <c r="CC1042" s="17"/>
      <c r="CD1042" s="17"/>
      <c r="CE1042" s="17"/>
      <c r="CF1042" s="17"/>
      <c r="CG1042" s="17"/>
      <c r="CH1042" s="17"/>
      <c r="CI1042" s="17"/>
      <c r="CJ1042" s="17"/>
      <c r="CK1042" s="17"/>
      <c r="CL1042" s="17"/>
      <c r="CM1042" s="17"/>
      <c r="CN1042" s="17"/>
      <c r="CO1042" s="17"/>
      <c r="CP1042" s="17"/>
      <c r="CQ1042" s="17"/>
      <c r="CR1042" s="17"/>
      <c r="CS1042" s="17"/>
      <c r="CT1042" s="17"/>
      <c r="CU1042" s="17"/>
      <c r="CV1042" s="17"/>
      <c r="CW1042" s="17"/>
      <c r="CX1042" s="17"/>
      <c r="CY1042" s="17"/>
      <c r="CZ1042" s="17"/>
      <c r="DA1042" s="17"/>
      <c r="DB1042" s="17"/>
      <c r="DC1042" s="17"/>
      <c r="DD1042" s="17"/>
      <c r="DE1042" s="17"/>
      <c r="DF1042" s="17"/>
      <c r="DG1042" s="17"/>
      <c r="DH1042" s="17"/>
      <c r="DI1042" s="17"/>
      <c r="DJ1042" s="17"/>
      <c r="DK1042" s="17"/>
      <c r="DL1042" s="17"/>
      <c r="DM1042" s="17"/>
      <c r="DN1042" s="17"/>
      <c r="DO1042" s="17"/>
      <c r="DP1042" s="17"/>
      <c r="DQ1042" s="17"/>
      <c r="DR1042" s="17"/>
      <c r="DS1042" s="17"/>
      <c r="DT1042" s="17"/>
      <c r="DU1042" s="17"/>
      <c r="DV1042" s="17"/>
      <c r="DW1042" s="17"/>
      <c r="DX1042" s="17"/>
      <c r="DY1042" s="17"/>
      <c r="DZ1042" s="17"/>
      <c r="EA1042" s="17"/>
      <c r="EB1042" s="17"/>
    </row>
    <row r="1043" spans="2:132" x14ac:dyDescent="0.25"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7"/>
      <c r="AU1043" s="17"/>
      <c r="AV1043" s="17"/>
      <c r="AW1043" s="17"/>
      <c r="AX1043" s="17"/>
      <c r="AY1043" s="17"/>
      <c r="AZ1043" s="17"/>
      <c r="BA1043" s="17"/>
      <c r="BB1043" s="17"/>
      <c r="BC1043" s="17"/>
      <c r="BD1043" s="17"/>
      <c r="BE1043" s="17"/>
      <c r="BF1043" s="17"/>
      <c r="BG1043" s="17"/>
      <c r="BH1043" s="17"/>
      <c r="BI1043" s="17"/>
      <c r="BJ1043" s="17"/>
      <c r="BK1043" s="17"/>
      <c r="BL1043" s="17"/>
      <c r="BM1043" s="17"/>
      <c r="BN1043" s="17"/>
      <c r="BO1043" s="17"/>
      <c r="BP1043" s="17"/>
      <c r="BQ1043" s="17"/>
      <c r="BR1043" s="17"/>
      <c r="BS1043" s="17"/>
      <c r="BT1043" s="17"/>
      <c r="BU1043" s="17"/>
      <c r="BV1043" s="17"/>
      <c r="BW1043" s="17"/>
      <c r="BX1043" s="17"/>
      <c r="BY1043" s="17"/>
      <c r="BZ1043" s="17"/>
      <c r="CA1043" s="17"/>
      <c r="CB1043" s="17"/>
      <c r="CC1043" s="17"/>
      <c r="CD1043" s="17"/>
      <c r="CE1043" s="17"/>
      <c r="CF1043" s="17"/>
      <c r="CG1043" s="17"/>
      <c r="CH1043" s="17"/>
      <c r="CI1043" s="17"/>
      <c r="CJ1043" s="17"/>
      <c r="CK1043" s="17"/>
      <c r="CL1043" s="17"/>
      <c r="CM1043" s="17"/>
      <c r="CN1043" s="17"/>
      <c r="CO1043" s="17"/>
      <c r="CP1043" s="17"/>
      <c r="CQ1043" s="17"/>
      <c r="CR1043" s="17"/>
      <c r="CS1043" s="17"/>
      <c r="CT1043" s="17"/>
      <c r="CU1043" s="17"/>
      <c r="CV1043" s="17"/>
      <c r="CW1043" s="17"/>
      <c r="CX1043" s="17"/>
      <c r="CY1043" s="17"/>
      <c r="CZ1043" s="17"/>
      <c r="DA1043" s="17"/>
      <c r="DB1043" s="17"/>
      <c r="DC1043" s="17"/>
      <c r="DD1043" s="17"/>
      <c r="DE1043" s="17"/>
      <c r="DF1043" s="17"/>
      <c r="DG1043" s="17"/>
      <c r="DH1043" s="17"/>
      <c r="DI1043" s="17"/>
      <c r="DJ1043" s="17"/>
      <c r="DK1043" s="17"/>
      <c r="DL1043" s="17"/>
      <c r="DM1043" s="17"/>
      <c r="DN1043" s="17"/>
      <c r="DO1043" s="17"/>
      <c r="DP1043" s="17"/>
      <c r="DQ1043" s="17"/>
      <c r="DR1043" s="17"/>
      <c r="DS1043" s="17"/>
      <c r="DT1043" s="17"/>
      <c r="DU1043" s="17"/>
      <c r="DV1043" s="17"/>
      <c r="DW1043" s="17"/>
      <c r="DX1043" s="17"/>
      <c r="DY1043" s="17"/>
      <c r="DZ1043" s="17"/>
      <c r="EA1043" s="17"/>
      <c r="EB1043" s="17"/>
    </row>
    <row r="1044" spans="2:132" x14ac:dyDescent="0.25"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17"/>
      <c r="AS1044" s="17"/>
      <c r="AT1044" s="17"/>
      <c r="AU1044" s="17"/>
      <c r="AV1044" s="17"/>
      <c r="AW1044" s="17"/>
      <c r="AX1044" s="17"/>
      <c r="AY1044" s="17"/>
      <c r="AZ1044" s="17"/>
      <c r="BA1044" s="17"/>
      <c r="BB1044" s="17"/>
      <c r="BC1044" s="17"/>
      <c r="BD1044" s="17"/>
      <c r="BE1044" s="17"/>
      <c r="BF1044" s="17"/>
      <c r="BG1044" s="17"/>
      <c r="BH1044" s="17"/>
      <c r="BI1044" s="17"/>
      <c r="BJ1044" s="17"/>
      <c r="BK1044" s="17"/>
      <c r="BL1044" s="17"/>
      <c r="BM1044" s="17"/>
      <c r="BN1044" s="17"/>
      <c r="BO1044" s="17"/>
      <c r="BP1044" s="17"/>
      <c r="BQ1044" s="17"/>
      <c r="BR1044" s="17"/>
      <c r="BS1044" s="17"/>
      <c r="BT1044" s="17"/>
      <c r="BU1044" s="17"/>
      <c r="BV1044" s="17"/>
      <c r="BW1044" s="17"/>
      <c r="BX1044" s="17"/>
      <c r="BY1044" s="17"/>
      <c r="BZ1044" s="17"/>
      <c r="CA1044" s="17"/>
      <c r="CB1044" s="17"/>
      <c r="CC1044" s="17"/>
      <c r="CD1044" s="17"/>
      <c r="CE1044" s="17"/>
      <c r="CF1044" s="17"/>
      <c r="CG1044" s="17"/>
      <c r="CH1044" s="17"/>
      <c r="CI1044" s="17"/>
      <c r="CJ1044" s="17"/>
      <c r="CK1044" s="17"/>
      <c r="CL1044" s="17"/>
      <c r="CM1044" s="17"/>
      <c r="CN1044" s="17"/>
      <c r="CO1044" s="17"/>
      <c r="CP1044" s="17"/>
      <c r="CQ1044" s="17"/>
      <c r="CR1044" s="17"/>
      <c r="CS1044" s="17"/>
      <c r="CT1044" s="17"/>
      <c r="CU1044" s="17"/>
      <c r="CV1044" s="17"/>
      <c r="CW1044" s="17"/>
      <c r="CX1044" s="17"/>
      <c r="CY1044" s="17"/>
      <c r="CZ1044" s="17"/>
      <c r="DA1044" s="17"/>
      <c r="DB1044" s="17"/>
      <c r="DC1044" s="17"/>
      <c r="DD1044" s="17"/>
      <c r="DE1044" s="17"/>
      <c r="DF1044" s="17"/>
      <c r="DG1044" s="17"/>
      <c r="DH1044" s="17"/>
      <c r="DI1044" s="17"/>
      <c r="DJ1044" s="17"/>
      <c r="DK1044" s="17"/>
      <c r="DL1044" s="17"/>
      <c r="DM1044" s="17"/>
      <c r="DN1044" s="17"/>
      <c r="DO1044" s="17"/>
      <c r="DP1044" s="17"/>
      <c r="DQ1044" s="17"/>
      <c r="DR1044" s="17"/>
      <c r="DS1044" s="17"/>
      <c r="DT1044" s="17"/>
      <c r="DU1044" s="17"/>
      <c r="DV1044" s="17"/>
      <c r="DW1044" s="17"/>
      <c r="DX1044" s="17"/>
      <c r="DY1044" s="17"/>
      <c r="DZ1044" s="17"/>
      <c r="EA1044" s="17"/>
      <c r="EB1044" s="17"/>
    </row>
    <row r="1045" spans="2:132" x14ac:dyDescent="0.25"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17"/>
      <c r="AS1045" s="17"/>
      <c r="AT1045" s="17"/>
      <c r="AU1045" s="17"/>
      <c r="AV1045" s="17"/>
      <c r="AW1045" s="17"/>
      <c r="AX1045" s="17"/>
      <c r="AY1045" s="17"/>
      <c r="AZ1045" s="17"/>
      <c r="BA1045" s="17"/>
      <c r="BB1045" s="17"/>
      <c r="BC1045" s="17"/>
      <c r="BD1045" s="17"/>
      <c r="BE1045" s="17"/>
      <c r="BF1045" s="17"/>
      <c r="BG1045" s="17"/>
      <c r="BH1045" s="17"/>
      <c r="BI1045" s="17"/>
      <c r="BJ1045" s="17"/>
      <c r="BK1045" s="17"/>
      <c r="BL1045" s="17"/>
      <c r="BM1045" s="17"/>
      <c r="BN1045" s="17"/>
      <c r="BO1045" s="17"/>
      <c r="BP1045" s="17"/>
      <c r="BQ1045" s="17"/>
      <c r="BR1045" s="17"/>
      <c r="BS1045" s="17"/>
      <c r="BT1045" s="17"/>
      <c r="BU1045" s="17"/>
      <c r="BV1045" s="17"/>
      <c r="BW1045" s="17"/>
      <c r="BX1045" s="17"/>
      <c r="BY1045" s="17"/>
      <c r="BZ1045" s="17"/>
      <c r="CA1045" s="17"/>
      <c r="CB1045" s="17"/>
      <c r="CC1045" s="17"/>
      <c r="CD1045" s="17"/>
      <c r="CE1045" s="17"/>
      <c r="CF1045" s="17"/>
      <c r="CG1045" s="17"/>
      <c r="CH1045" s="17"/>
      <c r="CI1045" s="17"/>
      <c r="CJ1045" s="17"/>
      <c r="CK1045" s="17"/>
      <c r="CL1045" s="17"/>
      <c r="CM1045" s="17"/>
      <c r="CN1045" s="17"/>
      <c r="CO1045" s="17"/>
      <c r="CP1045" s="17"/>
      <c r="CQ1045" s="17"/>
      <c r="CR1045" s="17"/>
      <c r="CS1045" s="17"/>
      <c r="CT1045" s="17"/>
      <c r="CU1045" s="17"/>
      <c r="CV1045" s="17"/>
      <c r="CW1045" s="17"/>
      <c r="CX1045" s="17"/>
      <c r="CY1045" s="17"/>
      <c r="CZ1045" s="17"/>
      <c r="DA1045" s="17"/>
      <c r="DB1045" s="17"/>
      <c r="DC1045" s="17"/>
      <c r="DD1045" s="17"/>
      <c r="DE1045" s="17"/>
      <c r="DF1045" s="17"/>
      <c r="DG1045" s="17"/>
      <c r="DH1045" s="17"/>
      <c r="DI1045" s="17"/>
      <c r="DJ1045" s="17"/>
      <c r="DK1045" s="17"/>
      <c r="DL1045" s="17"/>
      <c r="DM1045" s="17"/>
      <c r="DN1045" s="17"/>
      <c r="DO1045" s="17"/>
      <c r="DP1045" s="17"/>
      <c r="DQ1045" s="17"/>
      <c r="DR1045" s="17"/>
      <c r="DS1045" s="17"/>
      <c r="DT1045" s="17"/>
      <c r="DU1045" s="17"/>
      <c r="DV1045" s="17"/>
      <c r="DW1045" s="17"/>
      <c r="DX1045" s="17"/>
      <c r="DY1045" s="17"/>
      <c r="DZ1045" s="17"/>
      <c r="EA1045" s="17"/>
      <c r="EB1045" s="17"/>
    </row>
    <row r="1046" spans="2:132" x14ac:dyDescent="0.25"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  <c r="AL1046" s="17"/>
      <c r="AM1046" s="17"/>
      <c r="AN1046" s="17"/>
      <c r="AO1046" s="17"/>
      <c r="AP1046" s="17"/>
      <c r="AQ1046" s="17"/>
      <c r="AR1046" s="17"/>
      <c r="AS1046" s="17"/>
      <c r="AT1046" s="17"/>
      <c r="AU1046" s="17"/>
      <c r="AV1046" s="17"/>
      <c r="AW1046" s="17"/>
      <c r="AX1046" s="17"/>
      <c r="AY1046" s="17"/>
      <c r="AZ1046" s="17"/>
      <c r="BA1046" s="17"/>
      <c r="BB1046" s="17"/>
      <c r="BC1046" s="17"/>
      <c r="BD1046" s="17"/>
      <c r="BE1046" s="17"/>
      <c r="BF1046" s="17"/>
      <c r="BG1046" s="17"/>
      <c r="BH1046" s="17"/>
      <c r="BI1046" s="17"/>
      <c r="BJ1046" s="17"/>
      <c r="BK1046" s="17"/>
      <c r="BL1046" s="17"/>
      <c r="BM1046" s="17"/>
      <c r="BN1046" s="17"/>
      <c r="BO1046" s="17"/>
      <c r="BP1046" s="17"/>
      <c r="BQ1046" s="17"/>
      <c r="BR1046" s="17"/>
      <c r="BS1046" s="17"/>
      <c r="BT1046" s="17"/>
      <c r="BU1046" s="17"/>
      <c r="BV1046" s="17"/>
      <c r="BW1046" s="17"/>
      <c r="BX1046" s="17"/>
      <c r="BY1046" s="17"/>
      <c r="BZ1046" s="17"/>
      <c r="CA1046" s="17"/>
      <c r="CB1046" s="17"/>
      <c r="CC1046" s="17"/>
      <c r="CD1046" s="17"/>
      <c r="CE1046" s="17"/>
      <c r="CF1046" s="17"/>
      <c r="CG1046" s="17"/>
      <c r="CH1046" s="17"/>
      <c r="CI1046" s="17"/>
      <c r="CJ1046" s="17"/>
      <c r="CK1046" s="17"/>
      <c r="CL1046" s="17"/>
      <c r="CM1046" s="17"/>
      <c r="CN1046" s="17"/>
      <c r="CO1046" s="17"/>
      <c r="CP1046" s="17"/>
      <c r="CQ1046" s="17"/>
      <c r="CR1046" s="17"/>
      <c r="CS1046" s="17"/>
      <c r="CT1046" s="17"/>
      <c r="CU1046" s="17"/>
      <c r="CV1046" s="17"/>
      <c r="CW1046" s="17"/>
      <c r="CX1046" s="17"/>
      <c r="CY1046" s="17"/>
      <c r="CZ1046" s="17"/>
      <c r="DA1046" s="17"/>
      <c r="DB1046" s="17"/>
      <c r="DC1046" s="17"/>
      <c r="DD1046" s="17"/>
      <c r="DE1046" s="17"/>
      <c r="DF1046" s="17"/>
      <c r="DG1046" s="17"/>
      <c r="DH1046" s="17"/>
      <c r="DI1046" s="17"/>
      <c r="DJ1046" s="17"/>
      <c r="DK1046" s="17"/>
      <c r="DL1046" s="17"/>
      <c r="DM1046" s="17"/>
      <c r="DN1046" s="17"/>
      <c r="DO1046" s="17"/>
      <c r="DP1046" s="17"/>
      <c r="DQ1046" s="17"/>
      <c r="DR1046" s="17"/>
      <c r="DS1046" s="17"/>
      <c r="DT1046" s="17"/>
      <c r="DU1046" s="17"/>
      <c r="DV1046" s="17"/>
      <c r="DW1046" s="17"/>
      <c r="DX1046" s="17"/>
      <c r="DY1046" s="17"/>
      <c r="DZ1046" s="17"/>
      <c r="EA1046" s="17"/>
      <c r="EB1046" s="17"/>
    </row>
    <row r="1047" spans="2:132" x14ac:dyDescent="0.25"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17"/>
      <c r="AS1047" s="17"/>
      <c r="AT1047" s="17"/>
      <c r="AU1047" s="17"/>
      <c r="AV1047" s="17"/>
      <c r="AW1047" s="17"/>
      <c r="AX1047" s="17"/>
      <c r="AY1047" s="17"/>
      <c r="AZ1047" s="17"/>
      <c r="BA1047" s="17"/>
      <c r="BB1047" s="17"/>
      <c r="BC1047" s="17"/>
      <c r="BD1047" s="17"/>
      <c r="BE1047" s="17"/>
      <c r="BF1047" s="17"/>
      <c r="BG1047" s="17"/>
      <c r="BH1047" s="17"/>
      <c r="BI1047" s="17"/>
      <c r="BJ1047" s="17"/>
      <c r="BK1047" s="17"/>
      <c r="BL1047" s="17"/>
      <c r="BM1047" s="17"/>
      <c r="BN1047" s="17"/>
      <c r="BO1047" s="17"/>
      <c r="BP1047" s="17"/>
      <c r="BQ1047" s="17"/>
      <c r="BR1047" s="17"/>
      <c r="BS1047" s="17"/>
      <c r="BT1047" s="17"/>
      <c r="BU1047" s="17"/>
      <c r="BV1047" s="17"/>
      <c r="BW1047" s="17"/>
      <c r="BX1047" s="17"/>
      <c r="BY1047" s="17"/>
      <c r="BZ1047" s="17"/>
      <c r="CA1047" s="17"/>
      <c r="CB1047" s="17"/>
      <c r="CC1047" s="17"/>
      <c r="CD1047" s="17"/>
      <c r="CE1047" s="17"/>
      <c r="CF1047" s="17"/>
      <c r="CG1047" s="17"/>
      <c r="CH1047" s="17"/>
      <c r="CI1047" s="17"/>
      <c r="CJ1047" s="17"/>
      <c r="CK1047" s="17"/>
      <c r="CL1047" s="17"/>
      <c r="CM1047" s="17"/>
      <c r="CN1047" s="17"/>
      <c r="CO1047" s="17"/>
      <c r="CP1047" s="17"/>
      <c r="CQ1047" s="17"/>
      <c r="CR1047" s="17"/>
      <c r="CS1047" s="17"/>
      <c r="CT1047" s="17"/>
      <c r="CU1047" s="17"/>
      <c r="CV1047" s="17"/>
      <c r="CW1047" s="17"/>
      <c r="CX1047" s="17"/>
      <c r="CY1047" s="17"/>
      <c r="CZ1047" s="17"/>
      <c r="DA1047" s="17"/>
      <c r="DB1047" s="17"/>
      <c r="DC1047" s="17"/>
      <c r="DD1047" s="17"/>
      <c r="DE1047" s="17"/>
      <c r="DF1047" s="17"/>
      <c r="DG1047" s="17"/>
      <c r="DH1047" s="17"/>
      <c r="DI1047" s="17"/>
      <c r="DJ1047" s="17"/>
      <c r="DK1047" s="17"/>
      <c r="DL1047" s="17"/>
      <c r="DM1047" s="17"/>
      <c r="DN1047" s="17"/>
      <c r="DO1047" s="17"/>
      <c r="DP1047" s="17"/>
      <c r="DQ1047" s="17"/>
      <c r="DR1047" s="17"/>
      <c r="DS1047" s="17"/>
      <c r="DT1047" s="17"/>
      <c r="DU1047" s="17"/>
      <c r="DV1047" s="17"/>
      <c r="DW1047" s="17"/>
      <c r="DX1047" s="17"/>
      <c r="DY1047" s="17"/>
      <c r="DZ1047" s="17"/>
      <c r="EA1047" s="17"/>
      <c r="EB1047" s="17"/>
    </row>
    <row r="1048" spans="2:132" x14ac:dyDescent="0.25"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17"/>
      <c r="AS1048" s="17"/>
      <c r="AT1048" s="17"/>
      <c r="AU1048" s="17"/>
      <c r="AV1048" s="17"/>
      <c r="AW1048" s="17"/>
      <c r="AX1048" s="17"/>
      <c r="AY1048" s="17"/>
      <c r="AZ1048" s="17"/>
      <c r="BA1048" s="17"/>
      <c r="BB1048" s="17"/>
      <c r="BC1048" s="17"/>
      <c r="BD1048" s="17"/>
      <c r="BE1048" s="17"/>
      <c r="BF1048" s="17"/>
      <c r="BG1048" s="17"/>
      <c r="BH1048" s="17"/>
      <c r="BI1048" s="17"/>
      <c r="BJ1048" s="17"/>
      <c r="BK1048" s="17"/>
      <c r="BL1048" s="17"/>
      <c r="BM1048" s="17"/>
      <c r="BN1048" s="17"/>
      <c r="BO1048" s="17"/>
      <c r="BP1048" s="17"/>
      <c r="BQ1048" s="17"/>
      <c r="BR1048" s="17"/>
      <c r="BS1048" s="17"/>
      <c r="BT1048" s="17"/>
      <c r="BU1048" s="17"/>
      <c r="BV1048" s="17"/>
      <c r="BW1048" s="17"/>
      <c r="BX1048" s="17"/>
      <c r="BY1048" s="17"/>
      <c r="BZ1048" s="17"/>
      <c r="CA1048" s="17"/>
      <c r="CB1048" s="17"/>
      <c r="CC1048" s="17"/>
      <c r="CD1048" s="17"/>
      <c r="CE1048" s="17"/>
      <c r="CF1048" s="17"/>
      <c r="CG1048" s="17"/>
      <c r="CH1048" s="17"/>
      <c r="CI1048" s="17"/>
      <c r="CJ1048" s="17"/>
      <c r="CK1048" s="17"/>
      <c r="CL1048" s="17"/>
      <c r="CM1048" s="17"/>
      <c r="CN1048" s="17"/>
      <c r="CO1048" s="17"/>
      <c r="CP1048" s="17"/>
      <c r="CQ1048" s="17"/>
      <c r="CR1048" s="17"/>
      <c r="CS1048" s="17"/>
      <c r="CT1048" s="17"/>
      <c r="CU1048" s="17"/>
      <c r="CV1048" s="17"/>
      <c r="CW1048" s="17"/>
      <c r="CX1048" s="17"/>
      <c r="CY1048" s="17"/>
      <c r="CZ1048" s="17"/>
      <c r="DA1048" s="17"/>
      <c r="DB1048" s="17"/>
      <c r="DC1048" s="17"/>
      <c r="DD1048" s="17"/>
      <c r="DE1048" s="17"/>
      <c r="DF1048" s="17"/>
      <c r="DG1048" s="17"/>
      <c r="DH1048" s="17"/>
      <c r="DI1048" s="17"/>
      <c r="DJ1048" s="17"/>
      <c r="DK1048" s="17"/>
      <c r="DL1048" s="17"/>
      <c r="DM1048" s="17"/>
      <c r="DN1048" s="17"/>
      <c r="DO1048" s="17"/>
      <c r="DP1048" s="17"/>
      <c r="DQ1048" s="17"/>
      <c r="DR1048" s="17"/>
      <c r="DS1048" s="17"/>
      <c r="DT1048" s="17"/>
      <c r="DU1048" s="17"/>
      <c r="DV1048" s="17"/>
      <c r="DW1048" s="17"/>
      <c r="DX1048" s="17"/>
      <c r="DY1048" s="17"/>
      <c r="DZ1048" s="17"/>
      <c r="EA1048" s="17"/>
      <c r="EB1048" s="17"/>
    </row>
    <row r="1049" spans="2:132" x14ac:dyDescent="0.25"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7"/>
      <c r="AU1049" s="17"/>
      <c r="AV1049" s="17"/>
      <c r="AW1049" s="17"/>
      <c r="AX1049" s="17"/>
      <c r="AY1049" s="17"/>
      <c r="AZ1049" s="17"/>
      <c r="BA1049" s="17"/>
      <c r="BB1049" s="17"/>
      <c r="BC1049" s="17"/>
      <c r="BD1049" s="17"/>
      <c r="BE1049" s="17"/>
      <c r="BF1049" s="17"/>
      <c r="BG1049" s="17"/>
      <c r="BH1049" s="17"/>
      <c r="BI1049" s="17"/>
      <c r="BJ1049" s="17"/>
      <c r="BK1049" s="17"/>
      <c r="BL1049" s="17"/>
      <c r="BM1049" s="17"/>
      <c r="BN1049" s="17"/>
      <c r="BO1049" s="17"/>
      <c r="BP1049" s="17"/>
      <c r="BQ1049" s="17"/>
      <c r="BR1049" s="17"/>
      <c r="BS1049" s="17"/>
      <c r="BT1049" s="17"/>
      <c r="BU1049" s="17"/>
      <c r="BV1049" s="17"/>
      <c r="BW1049" s="17"/>
      <c r="BX1049" s="17"/>
      <c r="BY1049" s="17"/>
      <c r="BZ1049" s="17"/>
      <c r="CA1049" s="17"/>
      <c r="CB1049" s="17"/>
      <c r="CC1049" s="17"/>
      <c r="CD1049" s="17"/>
      <c r="CE1049" s="17"/>
      <c r="CF1049" s="17"/>
      <c r="CG1049" s="17"/>
      <c r="CH1049" s="17"/>
      <c r="CI1049" s="17"/>
      <c r="CJ1049" s="17"/>
      <c r="CK1049" s="17"/>
      <c r="CL1049" s="17"/>
      <c r="CM1049" s="17"/>
      <c r="CN1049" s="17"/>
      <c r="CO1049" s="17"/>
      <c r="CP1049" s="17"/>
      <c r="CQ1049" s="17"/>
      <c r="CR1049" s="17"/>
      <c r="CS1049" s="17"/>
      <c r="CT1049" s="17"/>
      <c r="CU1049" s="17"/>
      <c r="CV1049" s="17"/>
      <c r="CW1049" s="17"/>
      <c r="CX1049" s="17"/>
      <c r="CY1049" s="17"/>
      <c r="CZ1049" s="17"/>
      <c r="DA1049" s="17"/>
      <c r="DB1049" s="17"/>
      <c r="DC1049" s="17"/>
      <c r="DD1049" s="17"/>
      <c r="DE1049" s="17"/>
      <c r="DF1049" s="17"/>
      <c r="DG1049" s="17"/>
      <c r="DH1049" s="17"/>
      <c r="DI1049" s="17"/>
      <c r="DJ1049" s="17"/>
      <c r="DK1049" s="17"/>
      <c r="DL1049" s="17"/>
      <c r="DM1049" s="17"/>
      <c r="DN1049" s="17"/>
      <c r="DO1049" s="17"/>
      <c r="DP1049" s="17"/>
      <c r="DQ1049" s="17"/>
      <c r="DR1049" s="17"/>
      <c r="DS1049" s="17"/>
      <c r="DT1049" s="17"/>
      <c r="DU1049" s="17"/>
      <c r="DV1049" s="17"/>
      <c r="DW1049" s="17"/>
      <c r="DX1049" s="17"/>
      <c r="DY1049" s="17"/>
      <c r="DZ1049" s="17"/>
      <c r="EA1049" s="17"/>
      <c r="EB1049" s="17"/>
    </row>
    <row r="1050" spans="2:132" x14ac:dyDescent="0.25"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  <c r="AK1050" s="17"/>
      <c r="AL1050" s="17"/>
      <c r="AM1050" s="17"/>
      <c r="AN1050" s="17"/>
      <c r="AO1050" s="17"/>
      <c r="AP1050" s="17"/>
      <c r="AQ1050" s="17"/>
      <c r="AR1050" s="17"/>
      <c r="AS1050" s="17"/>
      <c r="AT1050" s="17"/>
      <c r="AU1050" s="17"/>
      <c r="AV1050" s="17"/>
      <c r="AW1050" s="17"/>
      <c r="AX1050" s="17"/>
      <c r="AY1050" s="17"/>
      <c r="AZ1050" s="17"/>
      <c r="BA1050" s="17"/>
      <c r="BB1050" s="17"/>
      <c r="BC1050" s="17"/>
      <c r="BD1050" s="17"/>
      <c r="BE1050" s="17"/>
      <c r="BF1050" s="17"/>
      <c r="BG1050" s="17"/>
      <c r="BH1050" s="17"/>
      <c r="BI1050" s="17"/>
      <c r="BJ1050" s="17"/>
      <c r="BK1050" s="17"/>
      <c r="BL1050" s="17"/>
      <c r="BM1050" s="17"/>
      <c r="BN1050" s="17"/>
      <c r="BO1050" s="17"/>
      <c r="BP1050" s="17"/>
      <c r="BQ1050" s="17"/>
      <c r="BR1050" s="17"/>
      <c r="BS1050" s="17"/>
      <c r="BT1050" s="17"/>
      <c r="BU1050" s="17"/>
      <c r="BV1050" s="17"/>
      <c r="BW1050" s="17"/>
      <c r="BX1050" s="17"/>
      <c r="BY1050" s="17"/>
      <c r="BZ1050" s="17"/>
      <c r="CA1050" s="17"/>
      <c r="CB1050" s="17"/>
      <c r="CC1050" s="17"/>
      <c r="CD1050" s="17"/>
      <c r="CE1050" s="17"/>
      <c r="CF1050" s="17"/>
      <c r="CG1050" s="17"/>
      <c r="CH1050" s="17"/>
      <c r="CI1050" s="17"/>
      <c r="CJ1050" s="17"/>
      <c r="CK1050" s="17"/>
      <c r="CL1050" s="17"/>
      <c r="CM1050" s="17"/>
      <c r="CN1050" s="17"/>
      <c r="CO1050" s="17"/>
      <c r="CP1050" s="17"/>
      <c r="CQ1050" s="17"/>
      <c r="CR1050" s="17"/>
      <c r="CS1050" s="17"/>
      <c r="CT1050" s="17"/>
      <c r="CU1050" s="17"/>
      <c r="CV1050" s="17"/>
      <c r="CW1050" s="17"/>
      <c r="CX1050" s="17"/>
      <c r="CY1050" s="17"/>
      <c r="CZ1050" s="17"/>
      <c r="DA1050" s="17"/>
      <c r="DB1050" s="17"/>
      <c r="DC1050" s="17"/>
      <c r="DD1050" s="17"/>
      <c r="DE1050" s="17"/>
      <c r="DF1050" s="17"/>
      <c r="DG1050" s="17"/>
      <c r="DH1050" s="17"/>
      <c r="DI1050" s="17"/>
      <c r="DJ1050" s="17"/>
      <c r="DK1050" s="17"/>
      <c r="DL1050" s="17"/>
      <c r="DM1050" s="17"/>
      <c r="DN1050" s="17"/>
      <c r="DO1050" s="17"/>
      <c r="DP1050" s="17"/>
      <c r="DQ1050" s="17"/>
      <c r="DR1050" s="17"/>
      <c r="DS1050" s="17"/>
      <c r="DT1050" s="17"/>
      <c r="DU1050" s="17"/>
      <c r="DV1050" s="17"/>
      <c r="DW1050" s="17"/>
      <c r="DX1050" s="17"/>
      <c r="DY1050" s="17"/>
      <c r="DZ1050" s="17"/>
      <c r="EA1050" s="17"/>
      <c r="EB1050" s="17"/>
    </row>
    <row r="1051" spans="2:132" x14ac:dyDescent="0.25"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  <c r="AL1051" s="17"/>
      <c r="AM1051" s="17"/>
      <c r="AN1051" s="17"/>
      <c r="AO1051" s="17"/>
      <c r="AP1051" s="17"/>
      <c r="AQ1051" s="17"/>
      <c r="AR1051" s="17"/>
      <c r="AS1051" s="17"/>
      <c r="AT1051" s="17"/>
      <c r="AU1051" s="17"/>
      <c r="AV1051" s="17"/>
      <c r="AW1051" s="17"/>
      <c r="AX1051" s="17"/>
      <c r="AY1051" s="17"/>
      <c r="AZ1051" s="17"/>
      <c r="BA1051" s="17"/>
      <c r="BB1051" s="17"/>
      <c r="BC1051" s="17"/>
      <c r="BD1051" s="17"/>
      <c r="BE1051" s="17"/>
      <c r="BF1051" s="17"/>
      <c r="BG1051" s="17"/>
      <c r="BH1051" s="17"/>
      <c r="BI1051" s="17"/>
      <c r="BJ1051" s="17"/>
      <c r="BK1051" s="17"/>
      <c r="BL1051" s="17"/>
      <c r="BM1051" s="17"/>
      <c r="BN1051" s="17"/>
      <c r="BO1051" s="17"/>
      <c r="BP1051" s="17"/>
      <c r="BQ1051" s="17"/>
      <c r="BR1051" s="17"/>
      <c r="BS1051" s="17"/>
      <c r="BT1051" s="17"/>
      <c r="BU1051" s="17"/>
      <c r="BV1051" s="17"/>
      <c r="BW1051" s="17"/>
      <c r="BX1051" s="17"/>
      <c r="BY1051" s="17"/>
      <c r="BZ1051" s="17"/>
      <c r="CA1051" s="17"/>
      <c r="CB1051" s="17"/>
      <c r="CC1051" s="17"/>
      <c r="CD1051" s="17"/>
      <c r="CE1051" s="17"/>
      <c r="CF1051" s="17"/>
      <c r="CG1051" s="17"/>
      <c r="CH1051" s="17"/>
      <c r="CI1051" s="17"/>
      <c r="CJ1051" s="17"/>
      <c r="CK1051" s="17"/>
      <c r="CL1051" s="17"/>
      <c r="CM1051" s="17"/>
      <c r="CN1051" s="17"/>
      <c r="CO1051" s="17"/>
      <c r="CP1051" s="17"/>
      <c r="CQ1051" s="17"/>
      <c r="CR1051" s="17"/>
      <c r="CS1051" s="17"/>
      <c r="CT1051" s="17"/>
      <c r="CU1051" s="17"/>
      <c r="CV1051" s="17"/>
      <c r="CW1051" s="17"/>
      <c r="CX1051" s="17"/>
      <c r="CY1051" s="17"/>
      <c r="CZ1051" s="17"/>
      <c r="DA1051" s="17"/>
      <c r="DB1051" s="17"/>
      <c r="DC1051" s="17"/>
      <c r="DD1051" s="17"/>
      <c r="DE1051" s="17"/>
      <c r="DF1051" s="17"/>
      <c r="DG1051" s="17"/>
      <c r="DH1051" s="17"/>
      <c r="DI1051" s="17"/>
      <c r="DJ1051" s="17"/>
      <c r="DK1051" s="17"/>
      <c r="DL1051" s="17"/>
      <c r="DM1051" s="17"/>
      <c r="DN1051" s="17"/>
      <c r="DO1051" s="17"/>
      <c r="DP1051" s="17"/>
      <c r="DQ1051" s="17"/>
      <c r="DR1051" s="17"/>
      <c r="DS1051" s="17"/>
      <c r="DT1051" s="17"/>
      <c r="DU1051" s="17"/>
      <c r="DV1051" s="17"/>
      <c r="DW1051" s="17"/>
      <c r="DX1051" s="17"/>
      <c r="DY1051" s="17"/>
      <c r="DZ1051" s="17"/>
      <c r="EA1051" s="17"/>
      <c r="EB1051" s="17"/>
    </row>
    <row r="1052" spans="2:132" x14ac:dyDescent="0.25"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17"/>
      <c r="AS1052" s="17"/>
      <c r="AT1052" s="17"/>
      <c r="AU1052" s="17"/>
      <c r="AV1052" s="17"/>
      <c r="AW1052" s="17"/>
      <c r="AX1052" s="17"/>
      <c r="AY1052" s="17"/>
      <c r="AZ1052" s="17"/>
      <c r="BA1052" s="17"/>
      <c r="BB1052" s="17"/>
      <c r="BC1052" s="17"/>
      <c r="BD1052" s="17"/>
      <c r="BE1052" s="17"/>
      <c r="BF1052" s="17"/>
      <c r="BG1052" s="17"/>
      <c r="BH1052" s="17"/>
      <c r="BI1052" s="17"/>
      <c r="BJ1052" s="17"/>
      <c r="BK1052" s="17"/>
      <c r="BL1052" s="17"/>
      <c r="BM1052" s="17"/>
      <c r="BN1052" s="17"/>
      <c r="BO1052" s="17"/>
      <c r="BP1052" s="17"/>
      <c r="BQ1052" s="17"/>
      <c r="BR1052" s="17"/>
      <c r="BS1052" s="17"/>
      <c r="BT1052" s="17"/>
      <c r="BU1052" s="17"/>
      <c r="BV1052" s="17"/>
      <c r="BW1052" s="17"/>
      <c r="BX1052" s="17"/>
      <c r="BY1052" s="17"/>
      <c r="BZ1052" s="17"/>
      <c r="CA1052" s="17"/>
      <c r="CB1052" s="17"/>
      <c r="CC1052" s="17"/>
      <c r="CD1052" s="17"/>
      <c r="CE1052" s="17"/>
      <c r="CF1052" s="17"/>
      <c r="CG1052" s="17"/>
      <c r="CH1052" s="17"/>
      <c r="CI1052" s="17"/>
      <c r="CJ1052" s="17"/>
      <c r="CK1052" s="17"/>
      <c r="CL1052" s="17"/>
      <c r="CM1052" s="17"/>
      <c r="CN1052" s="17"/>
      <c r="CO1052" s="17"/>
      <c r="CP1052" s="17"/>
      <c r="CQ1052" s="17"/>
      <c r="CR1052" s="17"/>
      <c r="CS1052" s="17"/>
      <c r="CT1052" s="17"/>
      <c r="CU1052" s="17"/>
      <c r="CV1052" s="17"/>
      <c r="CW1052" s="17"/>
      <c r="CX1052" s="17"/>
      <c r="CY1052" s="17"/>
      <c r="CZ1052" s="17"/>
      <c r="DA1052" s="17"/>
      <c r="DB1052" s="17"/>
      <c r="DC1052" s="17"/>
      <c r="DD1052" s="17"/>
      <c r="DE1052" s="17"/>
      <c r="DF1052" s="17"/>
      <c r="DG1052" s="17"/>
      <c r="DH1052" s="17"/>
      <c r="DI1052" s="17"/>
      <c r="DJ1052" s="17"/>
      <c r="DK1052" s="17"/>
      <c r="DL1052" s="17"/>
      <c r="DM1052" s="17"/>
      <c r="DN1052" s="17"/>
      <c r="DO1052" s="17"/>
      <c r="DP1052" s="17"/>
      <c r="DQ1052" s="17"/>
      <c r="DR1052" s="17"/>
      <c r="DS1052" s="17"/>
      <c r="DT1052" s="17"/>
      <c r="DU1052" s="17"/>
      <c r="DV1052" s="17"/>
      <c r="DW1052" s="17"/>
      <c r="DX1052" s="17"/>
      <c r="DY1052" s="17"/>
      <c r="DZ1052" s="17"/>
      <c r="EA1052" s="17"/>
      <c r="EB1052" s="17"/>
    </row>
    <row r="1053" spans="2:132" x14ac:dyDescent="0.25"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  <c r="AL1053" s="17"/>
      <c r="AM1053" s="17"/>
      <c r="AN1053" s="17"/>
      <c r="AO1053" s="17"/>
      <c r="AP1053" s="17"/>
      <c r="AQ1053" s="17"/>
      <c r="AR1053" s="17"/>
      <c r="AS1053" s="17"/>
      <c r="AT1053" s="17"/>
      <c r="AU1053" s="17"/>
      <c r="AV1053" s="17"/>
      <c r="AW1053" s="17"/>
      <c r="AX1053" s="17"/>
      <c r="AY1053" s="17"/>
      <c r="AZ1053" s="17"/>
      <c r="BA1053" s="17"/>
      <c r="BB1053" s="17"/>
      <c r="BC1053" s="17"/>
      <c r="BD1053" s="17"/>
      <c r="BE1053" s="17"/>
      <c r="BF1053" s="17"/>
      <c r="BG1053" s="17"/>
      <c r="BH1053" s="17"/>
      <c r="BI1053" s="17"/>
      <c r="BJ1053" s="17"/>
      <c r="BK1053" s="17"/>
      <c r="BL1053" s="17"/>
      <c r="BM1053" s="17"/>
      <c r="BN1053" s="17"/>
      <c r="BO1053" s="17"/>
      <c r="BP1053" s="17"/>
      <c r="BQ1053" s="17"/>
      <c r="BR1053" s="17"/>
      <c r="BS1053" s="17"/>
      <c r="BT1053" s="17"/>
      <c r="BU1053" s="17"/>
      <c r="BV1053" s="17"/>
      <c r="BW1053" s="17"/>
      <c r="BX1053" s="17"/>
      <c r="BY1053" s="17"/>
      <c r="BZ1053" s="17"/>
      <c r="CA1053" s="17"/>
      <c r="CB1053" s="17"/>
      <c r="CC1053" s="17"/>
      <c r="CD1053" s="17"/>
      <c r="CE1053" s="17"/>
      <c r="CF1053" s="17"/>
      <c r="CG1053" s="17"/>
      <c r="CH1053" s="17"/>
      <c r="CI1053" s="17"/>
      <c r="CJ1053" s="17"/>
      <c r="CK1053" s="17"/>
      <c r="CL1053" s="17"/>
      <c r="CM1053" s="17"/>
      <c r="CN1053" s="17"/>
      <c r="CO1053" s="17"/>
      <c r="CP1053" s="17"/>
      <c r="CQ1053" s="17"/>
      <c r="CR1053" s="17"/>
      <c r="CS1053" s="17"/>
      <c r="CT1053" s="17"/>
      <c r="CU1053" s="17"/>
      <c r="CV1053" s="17"/>
      <c r="CW1053" s="17"/>
      <c r="CX1053" s="17"/>
      <c r="CY1053" s="17"/>
      <c r="CZ1053" s="17"/>
      <c r="DA1053" s="17"/>
      <c r="DB1053" s="17"/>
      <c r="DC1053" s="17"/>
      <c r="DD1053" s="17"/>
      <c r="DE1053" s="17"/>
      <c r="DF1053" s="17"/>
      <c r="DG1053" s="17"/>
      <c r="DH1053" s="17"/>
      <c r="DI1053" s="17"/>
      <c r="DJ1053" s="17"/>
      <c r="DK1053" s="17"/>
      <c r="DL1053" s="17"/>
      <c r="DM1053" s="17"/>
      <c r="DN1053" s="17"/>
      <c r="DO1053" s="17"/>
      <c r="DP1053" s="17"/>
      <c r="DQ1053" s="17"/>
      <c r="DR1053" s="17"/>
      <c r="DS1053" s="17"/>
      <c r="DT1053" s="17"/>
      <c r="DU1053" s="17"/>
      <c r="DV1053" s="17"/>
      <c r="DW1053" s="17"/>
      <c r="DX1053" s="17"/>
      <c r="DY1053" s="17"/>
      <c r="DZ1053" s="17"/>
      <c r="EA1053" s="17"/>
      <c r="EB1053" s="17"/>
    </row>
    <row r="1054" spans="2:132" x14ac:dyDescent="0.25"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7"/>
      <c r="AU1054" s="17"/>
      <c r="AV1054" s="17"/>
      <c r="AW1054" s="17"/>
      <c r="AX1054" s="17"/>
      <c r="AY1054" s="17"/>
      <c r="AZ1054" s="17"/>
      <c r="BA1054" s="17"/>
      <c r="BB1054" s="17"/>
      <c r="BC1054" s="17"/>
      <c r="BD1054" s="17"/>
      <c r="BE1054" s="17"/>
      <c r="BF1054" s="17"/>
      <c r="BG1054" s="17"/>
      <c r="BH1054" s="17"/>
      <c r="BI1054" s="17"/>
      <c r="BJ1054" s="17"/>
      <c r="BK1054" s="17"/>
      <c r="BL1054" s="17"/>
      <c r="BM1054" s="17"/>
      <c r="BN1054" s="17"/>
      <c r="BO1054" s="17"/>
      <c r="BP1054" s="17"/>
      <c r="BQ1054" s="17"/>
      <c r="BR1054" s="17"/>
      <c r="BS1054" s="17"/>
      <c r="BT1054" s="17"/>
      <c r="BU1054" s="17"/>
      <c r="BV1054" s="17"/>
      <c r="BW1054" s="17"/>
      <c r="BX1054" s="17"/>
      <c r="BY1054" s="17"/>
      <c r="BZ1054" s="17"/>
      <c r="CA1054" s="17"/>
      <c r="CB1054" s="17"/>
      <c r="CC1054" s="17"/>
      <c r="CD1054" s="17"/>
      <c r="CE1054" s="17"/>
      <c r="CF1054" s="17"/>
      <c r="CG1054" s="17"/>
      <c r="CH1054" s="17"/>
      <c r="CI1054" s="17"/>
      <c r="CJ1054" s="17"/>
      <c r="CK1054" s="17"/>
      <c r="CL1054" s="17"/>
      <c r="CM1054" s="17"/>
      <c r="CN1054" s="17"/>
      <c r="CO1054" s="17"/>
      <c r="CP1054" s="17"/>
      <c r="CQ1054" s="17"/>
      <c r="CR1054" s="17"/>
      <c r="CS1054" s="17"/>
      <c r="CT1054" s="17"/>
      <c r="CU1054" s="17"/>
      <c r="CV1054" s="17"/>
      <c r="CW1054" s="17"/>
      <c r="CX1054" s="17"/>
      <c r="CY1054" s="17"/>
      <c r="CZ1054" s="17"/>
      <c r="DA1054" s="17"/>
      <c r="DB1054" s="17"/>
      <c r="DC1054" s="17"/>
      <c r="DD1054" s="17"/>
      <c r="DE1054" s="17"/>
      <c r="DF1054" s="17"/>
      <c r="DG1054" s="17"/>
      <c r="DH1054" s="17"/>
      <c r="DI1054" s="17"/>
      <c r="DJ1054" s="17"/>
      <c r="DK1054" s="17"/>
      <c r="DL1054" s="17"/>
      <c r="DM1054" s="17"/>
      <c r="DN1054" s="17"/>
      <c r="DO1054" s="17"/>
      <c r="DP1054" s="17"/>
      <c r="DQ1054" s="17"/>
      <c r="DR1054" s="17"/>
      <c r="DS1054" s="17"/>
      <c r="DT1054" s="17"/>
      <c r="DU1054" s="17"/>
      <c r="DV1054" s="17"/>
      <c r="DW1054" s="17"/>
      <c r="DX1054" s="17"/>
      <c r="DY1054" s="17"/>
      <c r="DZ1054" s="17"/>
      <c r="EA1054" s="17"/>
      <c r="EB1054" s="17"/>
    </row>
    <row r="1055" spans="2:132" x14ac:dyDescent="0.25"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17"/>
      <c r="AS1055" s="17"/>
      <c r="AT1055" s="17"/>
      <c r="AU1055" s="17"/>
      <c r="AV1055" s="17"/>
      <c r="AW1055" s="17"/>
      <c r="AX1055" s="17"/>
      <c r="AY1055" s="17"/>
      <c r="AZ1055" s="17"/>
      <c r="BA1055" s="17"/>
      <c r="BB1055" s="17"/>
      <c r="BC1055" s="17"/>
      <c r="BD1055" s="17"/>
      <c r="BE1055" s="17"/>
      <c r="BF1055" s="17"/>
      <c r="BG1055" s="17"/>
      <c r="BH1055" s="17"/>
      <c r="BI1055" s="17"/>
      <c r="BJ1055" s="17"/>
      <c r="BK1055" s="17"/>
      <c r="BL1055" s="17"/>
      <c r="BM1055" s="17"/>
      <c r="BN1055" s="17"/>
      <c r="BO1055" s="17"/>
      <c r="BP1055" s="17"/>
      <c r="BQ1055" s="17"/>
      <c r="BR1055" s="17"/>
      <c r="BS1055" s="17"/>
      <c r="BT1055" s="17"/>
      <c r="BU1055" s="17"/>
      <c r="BV1055" s="17"/>
      <c r="BW1055" s="17"/>
      <c r="BX1055" s="17"/>
      <c r="BY1055" s="17"/>
      <c r="BZ1055" s="17"/>
      <c r="CA1055" s="17"/>
      <c r="CB1055" s="17"/>
      <c r="CC1055" s="17"/>
      <c r="CD1055" s="17"/>
      <c r="CE1055" s="17"/>
      <c r="CF1055" s="17"/>
      <c r="CG1055" s="17"/>
      <c r="CH1055" s="17"/>
      <c r="CI1055" s="17"/>
      <c r="CJ1055" s="17"/>
      <c r="CK1055" s="17"/>
      <c r="CL1055" s="17"/>
      <c r="CM1055" s="17"/>
      <c r="CN1055" s="17"/>
      <c r="CO1055" s="17"/>
      <c r="CP1055" s="17"/>
      <c r="CQ1055" s="17"/>
      <c r="CR1055" s="17"/>
      <c r="CS1055" s="17"/>
      <c r="CT1055" s="17"/>
      <c r="CU1055" s="17"/>
      <c r="CV1055" s="17"/>
      <c r="CW1055" s="17"/>
      <c r="CX1055" s="17"/>
      <c r="CY1055" s="17"/>
      <c r="CZ1055" s="17"/>
      <c r="DA1055" s="17"/>
      <c r="DB1055" s="17"/>
      <c r="DC1055" s="17"/>
      <c r="DD1055" s="17"/>
      <c r="DE1055" s="17"/>
      <c r="DF1055" s="17"/>
      <c r="DG1055" s="17"/>
      <c r="DH1055" s="17"/>
      <c r="DI1055" s="17"/>
      <c r="DJ1055" s="17"/>
      <c r="DK1055" s="17"/>
      <c r="DL1055" s="17"/>
      <c r="DM1055" s="17"/>
      <c r="DN1055" s="17"/>
      <c r="DO1055" s="17"/>
      <c r="DP1055" s="17"/>
      <c r="DQ1055" s="17"/>
      <c r="DR1055" s="17"/>
      <c r="DS1055" s="17"/>
      <c r="DT1055" s="17"/>
      <c r="DU1055" s="17"/>
      <c r="DV1055" s="17"/>
      <c r="DW1055" s="17"/>
      <c r="DX1055" s="17"/>
      <c r="DY1055" s="17"/>
      <c r="DZ1055" s="17"/>
      <c r="EA1055" s="17"/>
      <c r="EB1055" s="17"/>
    </row>
    <row r="1056" spans="2:132" x14ac:dyDescent="0.25"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7"/>
      <c r="AV1056" s="17"/>
      <c r="AW1056" s="17"/>
      <c r="AX1056" s="17"/>
      <c r="AY1056" s="17"/>
      <c r="AZ1056" s="17"/>
      <c r="BA1056" s="17"/>
      <c r="BB1056" s="17"/>
      <c r="BC1056" s="17"/>
      <c r="BD1056" s="17"/>
      <c r="BE1056" s="17"/>
      <c r="BF1056" s="17"/>
      <c r="BG1056" s="17"/>
      <c r="BH1056" s="17"/>
      <c r="BI1056" s="17"/>
      <c r="BJ1056" s="17"/>
      <c r="BK1056" s="17"/>
      <c r="BL1056" s="17"/>
      <c r="BM1056" s="17"/>
      <c r="BN1056" s="17"/>
      <c r="BO1056" s="17"/>
      <c r="BP1056" s="17"/>
      <c r="BQ1056" s="17"/>
      <c r="BR1056" s="17"/>
      <c r="BS1056" s="17"/>
      <c r="BT1056" s="17"/>
      <c r="BU1056" s="17"/>
      <c r="BV1056" s="17"/>
      <c r="BW1056" s="17"/>
      <c r="BX1056" s="17"/>
      <c r="BY1056" s="17"/>
      <c r="BZ1056" s="17"/>
      <c r="CA1056" s="17"/>
      <c r="CB1056" s="17"/>
      <c r="CC1056" s="17"/>
      <c r="CD1056" s="17"/>
      <c r="CE1056" s="17"/>
      <c r="CF1056" s="17"/>
      <c r="CG1056" s="17"/>
      <c r="CH1056" s="17"/>
      <c r="CI1056" s="17"/>
      <c r="CJ1056" s="17"/>
      <c r="CK1056" s="17"/>
      <c r="CL1056" s="17"/>
      <c r="CM1056" s="17"/>
      <c r="CN1056" s="17"/>
      <c r="CO1056" s="17"/>
      <c r="CP1056" s="17"/>
      <c r="CQ1056" s="17"/>
      <c r="CR1056" s="17"/>
      <c r="CS1056" s="17"/>
      <c r="CT1056" s="17"/>
      <c r="CU1056" s="17"/>
      <c r="CV1056" s="17"/>
      <c r="CW1056" s="17"/>
      <c r="CX1056" s="17"/>
      <c r="CY1056" s="17"/>
      <c r="CZ1056" s="17"/>
      <c r="DA1056" s="17"/>
      <c r="DB1056" s="17"/>
      <c r="DC1056" s="17"/>
      <c r="DD1056" s="17"/>
      <c r="DE1056" s="17"/>
      <c r="DF1056" s="17"/>
      <c r="DG1056" s="17"/>
      <c r="DH1056" s="17"/>
      <c r="DI1056" s="17"/>
      <c r="DJ1056" s="17"/>
      <c r="DK1056" s="17"/>
      <c r="DL1056" s="17"/>
      <c r="DM1056" s="17"/>
      <c r="DN1056" s="17"/>
      <c r="DO1056" s="17"/>
      <c r="DP1056" s="17"/>
      <c r="DQ1056" s="17"/>
      <c r="DR1056" s="17"/>
      <c r="DS1056" s="17"/>
      <c r="DT1056" s="17"/>
      <c r="DU1056" s="17"/>
      <c r="DV1056" s="17"/>
      <c r="DW1056" s="17"/>
      <c r="DX1056" s="17"/>
      <c r="DY1056" s="17"/>
      <c r="DZ1056" s="17"/>
      <c r="EA1056" s="17"/>
      <c r="EB1056" s="17"/>
    </row>
    <row r="1057" spans="2:132" x14ac:dyDescent="0.25"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7"/>
      <c r="AU1057" s="17"/>
      <c r="AV1057" s="17"/>
      <c r="AW1057" s="17"/>
      <c r="AX1057" s="17"/>
      <c r="AY1057" s="17"/>
      <c r="AZ1057" s="17"/>
      <c r="BA1057" s="17"/>
      <c r="BB1057" s="17"/>
      <c r="BC1057" s="17"/>
      <c r="BD1057" s="17"/>
      <c r="BE1057" s="17"/>
      <c r="BF1057" s="17"/>
      <c r="BG1057" s="17"/>
      <c r="BH1057" s="17"/>
      <c r="BI1057" s="17"/>
      <c r="BJ1057" s="17"/>
      <c r="BK1057" s="17"/>
      <c r="BL1057" s="17"/>
      <c r="BM1057" s="17"/>
      <c r="BN1057" s="17"/>
      <c r="BO1057" s="17"/>
      <c r="BP1057" s="17"/>
      <c r="BQ1057" s="17"/>
      <c r="BR1057" s="17"/>
      <c r="BS1057" s="17"/>
      <c r="BT1057" s="17"/>
      <c r="BU1057" s="17"/>
      <c r="BV1057" s="17"/>
      <c r="BW1057" s="17"/>
      <c r="BX1057" s="17"/>
      <c r="BY1057" s="17"/>
      <c r="BZ1057" s="17"/>
      <c r="CA1057" s="17"/>
      <c r="CB1057" s="17"/>
      <c r="CC1057" s="17"/>
      <c r="CD1057" s="17"/>
      <c r="CE1057" s="17"/>
      <c r="CF1057" s="17"/>
      <c r="CG1057" s="17"/>
      <c r="CH1057" s="17"/>
      <c r="CI1057" s="17"/>
      <c r="CJ1057" s="17"/>
      <c r="CK1057" s="17"/>
      <c r="CL1057" s="17"/>
      <c r="CM1057" s="17"/>
      <c r="CN1057" s="17"/>
      <c r="CO1057" s="17"/>
      <c r="CP1057" s="17"/>
      <c r="CQ1057" s="17"/>
      <c r="CR1057" s="17"/>
      <c r="CS1057" s="17"/>
      <c r="CT1057" s="17"/>
      <c r="CU1057" s="17"/>
      <c r="CV1057" s="17"/>
      <c r="CW1057" s="17"/>
      <c r="CX1057" s="17"/>
      <c r="CY1057" s="17"/>
      <c r="CZ1057" s="17"/>
      <c r="DA1057" s="17"/>
      <c r="DB1057" s="17"/>
      <c r="DC1057" s="17"/>
      <c r="DD1057" s="17"/>
      <c r="DE1057" s="17"/>
      <c r="DF1057" s="17"/>
      <c r="DG1057" s="17"/>
      <c r="DH1057" s="17"/>
      <c r="DI1057" s="17"/>
      <c r="DJ1057" s="17"/>
      <c r="DK1057" s="17"/>
      <c r="DL1057" s="17"/>
      <c r="DM1057" s="17"/>
      <c r="DN1057" s="17"/>
      <c r="DO1057" s="17"/>
      <c r="DP1057" s="17"/>
      <c r="DQ1057" s="17"/>
      <c r="DR1057" s="17"/>
      <c r="DS1057" s="17"/>
      <c r="DT1057" s="17"/>
      <c r="DU1057" s="17"/>
      <c r="DV1057" s="17"/>
      <c r="DW1057" s="17"/>
      <c r="DX1057" s="17"/>
      <c r="DY1057" s="17"/>
      <c r="DZ1057" s="17"/>
      <c r="EA1057" s="17"/>
      <c r="EB1057" s="17"/>
    </row>
    <row r="1058" spans="2:132" x14ac:dyDescent="0.25"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7"/>
      <c r="AU1058" s="17"/>
      <c r="AV1058" s="17"/>
      <c r="AW1058" s="17"/>
      <c r="AX1058" s="17"/>
      <c r="AY1058" s="17"/>
      <c r="AZ1058" s="17"/>
      <c r="BA1058" s="17"/>
      <c r="BB1058" s="17"/>
      <c r="BC1058" s="17"/>
      <c r="BD1058" s="17"/>
      <c r="BE1058" s="17"/>
      <c r="BF1058" s="17"/>
      <c r="BG1058" s="17"/>
      <c r="BH1058" s="17"/>
      <c r="BI1058" s="17"/>
      <c r="BJ1058" s="17"/>
      <c r="BK1058" s="17"/>
      <c r="BL1058" s="17"/>
      <c r="BM1058" s="17"/>
      <c r="BN1058" s="17"/>
      <c r="BO1058" s="17"/>
      <c r="BP1058" s="17"/>
      <c r="BQ1058" s="17"/>
      <c r="BR1058" s="17"/>
      <c r="BS1058" s="17"/>
      <c r="BT1058" s="17"/>
      <c r="BU1058" s="17"/>
      <c r="BV1058" s="17"/>
      <c r="BW1058" s="17"/>
      <c r="BX1058" s="17"/>
      <c r="BY1058" s="17"/>
      <c r="BZ1058" s="17"/>
      <c r="CA1058" s="17"/>
      <c r="CB1058" s="17"/>
      <c r="CC1058" s="17"/>
      <c r="CD1058" s="17"/>
      <c r="CE1058" s="17"/>
      <c r="CF1058" s="17"/>
      <c r="CG1058" s="17"/>
      <c r="CH1058" s="17"/>
      <c r="CI1058" s="17"/>
      <c r="CJ1058" s="17"/>
      <c r="CK1058" s="17"/>
      <c r="CL1058" s="17"/>
      <c r="CM1058" s="17"/>
      <c r="CN1058" s="17"/>
      <c r="CO1058" s="17"/>
      <c r="CP1058" s="17"/>
      <c r="CQ1058" s="17"/>
      <c r="CR1058" s="17"/>
      <c r="CS1058" s="17"/>
      <c r="CT1058" s="17"/>
      <c r="CU1058" s="17"/>
      <c r="CV1058" s="17"/>
      <c r="CW1058" s="17"/>
      <c r="CX1058" s="17"/>
      <c r="CY1058" s="17"/>
      <c r="CZ1058" s="17"/>
      <c r="DA1058" s="17"/>
      <c r="DB1058" s="17"/>
      <c r="DC1058" s="17"/>
      <c r="DD1058" s="17"/>
      <c r="DE1058" s="17"/>
      <c r="DF1058" s="17"/>
      <c r="DG1058" s="17"/>
      <c r="DH1058" s="17"/>
      <c r="DI1058" s="17"/>
      <c r="DJ1058" s="17"/>
      <c r="DK1058" s="17"/>
      <c r="DL1058" s="17"/>
      <c r="DM1058" s="17"/>
      <c r="DN1058" s="17"/>
      <c r="DO1058" s="17"/>
      <c r="DP1058" s="17"/>
      <c r="DQ1058" s="17"/>
      <c r="DR1058" s="17"/>
      <c r="DS1058" s="17"/>
      <c r="DT1058" s="17"/>
      <c r="DU1058" s="17"/>
      <c r="DV1058" s="17"/>
      <c r="DW1058" s="17"/>
      <c r="DX1058" s="17"/>
      <c r="DY1058" s="17"/>
      <c r="DZ1058" s="17"/>
      <c r="EA1058" s="17"/>
      <c r="EB1058" s="17"/>
    </row>
    <row r="1059" spans="2:132" x14ac:dyDescent="0.25"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  <c r="AK1059" s="17"/>
      <c r="AL1059" s="17"/>
      <c r="AM1059" s="17"/>
      <c r="AN1059" s="17"/>
      <c r="AO1059" s="17"/>
      <c r="AP1059" s="17"/>
      <c r="AQ1059" s="17"/>
      <c r="AR1059" s="17"/>
      <c r="AS1059" s="17"/>
      <c r="AT1059" s="17"/>
      <c r="AU1059" s="17"/>
      <c r="AV1059" s="17"/>
      <c r="AW1059" s="17"/>
      <c r="AX1059" s="17"/>
      <c r="AY1059" s="17"/>
      <c r="AZ1059" s="17"/>
      <c r="BA1059" s="17"/>
      <c r="BB1059" s="17"/>
      <c r="BC1059" s="17"/>
      <c r="BD1059" s="17"/>
      <c r="BE1059" s="17"/>
      <c r="BF1059" s="17"/>
      <c r="BG1059" s="17"/>
      <c r="BH1059" s="17"/>
      <c r="BI1059" s="17"/>
      <c r="BJ1059" s="17"/>
      <c r="BK1059" s="17"/>
      <c r="BL1059" s="17"/>
      <c r="BM1059" s="17"/>
      <c r="BN1059" s="17"/>
      <c r="BO1059" s="17"/>
      <c r="BP1059" s="17"/>
      <c r="BQ1059" s="17"/>
      <c r="BR1059" s="17"/>
      <c r="BS1059" s="17"/>
      <c r="BT1059" s="17"/>
      <c r="BU1059" s="17"/>
      <c r="BV1059" s="17"/>
      <c r="BW1059" s="17"/>
      <c r="BX1059" s="17"/>
      <c r="BY1059" s="17"/>
      <c r="BZ1059" s="17"/>
      <c r="CA1059" s="17"/>
      <c r="CB1059" s="17"/>
      <c r="CC1059" s="17"/>
      <c r="CD1059" s="17"/>
      <c r="CE1059" s="17"/>
      <c r="CF1059" s="17"/>
      <c r="CG1059" s="17"/>
      <c r="CH1059" s="17"/>
      <c r="CI1059" s="17"/>
      <c r="CJ1059" s="17"/>
      <c r="CK1059" s="17"/>
      <c r="CL1059" s="17"/>
      <c r="CM1059" s="17"/>
      <c r="CN1059" s="17"/>
      <c r="CO1059" s="17"/>
      <c r="CP1059" s="17"/>
      <c r="CQ1059" s="17"/>
      <c r="CR1059" s="17"/>
      <c r="CS1059" s="17"/>
      <c r="CT1059" s="17"/>
      <c r="CU1059" s="17"/>
      <c r="CV1059" s="17"/>
      <c r="CW1059" s="17"/>
      <c r="CX1059" s="17"/>
      <c r="CY1059" s="17"/>
      <c r="CZ1059" s="17"/>
      <c r="DA1059" s="17"/>
      <c r="DB1059" s="17"/>
      <c r="DC1059" s="17"/>
      <c r="DD1059" s="17"/>
      <c r="DE1059" s="17"/>
      <c r="DF1059" s="17"/>
      <c r="DG1059" s="17"/>
      <c r="DH1059" s="17"/>
      <c r="DI1059" s="17"/>
      <c r="DJ1059" s="17"/>
      <c r="DK1059" s="17"/>
      <c r="DL1059" s="17"/>
      <c r="DM1059" s="17"/>
      <c r="DN1059" s="17"/>
      <c r="DO1059" s="17"/>
      <c r="DP1059" s="17"/>
      <c r="DQ1059" s="17"/>
      <c r="DR1059" s="17"/>
      <c r="DS1059" s="17"/>
      <c r="DT1059" s="17"/>
      <c r="DU1059" s="17"/>
      <c r="DV1059" s="17"/>
      <c r="DW1059" s="17"/>
      <c r="DX1059" s="17"/>
      <c r="DY1059" s="17"/>
      <c r="DZ1059" s="17"/>
      <c r="EA1059" s="17"/>
      <c r="EB1059" s="17"/>
    </row>
    <row r="1060" spans="2:132" x14ac:dyDescent="0.25"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17"/>
      <c r="AS1060" s="17"/>
      <c r="AT1060" s="17"/>
      <c r="AU1060" s="17"/>
      <c r="AV1060" s="17"/>
      <c r="AW1060" s="17"/>
      <c r="AX1060" s="17"/>
      <c r="AY1060" s="17"/>
      <c r="AZ1060" s="17"/>
      <c r="BA1060" s="17"/>
      <c r="BB1060" s="17"/>
      <c r="BC1060" s="17"/>
      <c r="BD1060" s="17"/>
      <c r="BE1060" s="17"/>
      <c r="BF1060" s="17"/>
      <c r="BG1060" s="17"/>
      <c r="BH1060" s="17"/>
      <c r="BI1060" s="17"/>
      <c r="BJ1060" s="17"/>
      <c r="BK1060" s="17"/>
      <c r="BL1060" s="17"/>
      <c r="BM1060" s="17"/>
      <c r="BN1060" s="17"/>
      <c r="BO1060" s="17"/>
      <c r="BP1060" s="17"/>
      <c r="BQ1060" s="17"/>
      <c r="BR1060" s="17"/>
      <c r="BS1060" s="17"/>
      <c r="BT1060" s="17"/>
      <c r="BU1060" s="17"/>
      <c r="BV1060" s="17"/>
      <c r="BW1060" s="17"/>
      <c r="BX1060" s="17"/>
      <c r="BY1060" s="17"/>
      <c r="BZ1060" s="17"/>
      <c r="CA1060" s="17"/>
      <c r="CB1060" s="17"/>
      <c r="CC1060" s="17"/>
      <c r="CD1060" s="17"/>
      <c r="CE1060" s="17"/>
      <c r="CF1060" s="17"/>
      <c r="CG1060" s="17"/>
      <c r="CH1060" s="17"/>
      <c r="CI1060" s="17"/>
      <c r="CJ1060" s="17"/>
      <c r="CK1060" s="17"/>
      <c r="CL1060" s="17"/>
      <c r="CM1060" s="17"/>
      <c r="CN1060" s="17"/>
      <c r="CO1060" s="17"/>
      <c r="CP1060" s="17"/>
      <c r="CQ1060" s="17"/>
      <c r="CR1060" s="17"/>
      <c r="CS1060" s="17"/>
      <c r="CT1060" s="17"/>
      <c r="CU1060" s="17"/>
      <c r="CV1060" s="17"/>
      <c r="CW1060" s="17"/>
      <c r="CX1060" s="17"/>
      <c r="CY1060" s="17"/>
      <c r="CZ1060" s="17"/>
      <c r="DA1060" s="17"/>
      <c r="DB1060" s="17"/>
      <c r="DC1060" s="17"/>
      <c r="DD1060" s="17"/>
      <c r="DE1060" s="17"/>
      <c r="DF1060" s="17"/>
      <c r="DG1060" s="17"/>
      <c r="DH1060" s="17"/>
      <c r="DI1060" s="17"/>
      <c r="DJ1060" s="17"/>
      <c r="DK1060" s="17"/>
      <c r="DL1060" s="17"/>
      <c r="DM1060" s="17"/>
      <c r="DN1060" s="17"/>
      <c r="DO1060" s="17"/>
      <c r="DP1060" s="17"/>
      <c r="DQ1060" s="17"/>
      <c r="DR1060" s="17"/>
      <c r="DS1060" s="17"/>
      <c r="DT1060" s="17"/>
      <c r="DU1060" s="17"/>
      <c r="DV1060" s="17"/>
      <c r="DW1060" s="17"/>
      <c r="DX1060" s="17"/>
      <c r="DY1060" s="17"/>
      <c r="DZ1060" s="17"/>
      <c r="EA1060" s="17"/>
      <c r="EB1060" s="17"/>
    </row>
    <row r="1061" spans="2:132" x14ac:dyDescent="0.25"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  <c r="AK1061" s="17"/>
      <c r="AL1061" s="17"/>
      <c r="AM1061" s="17"/>
      <c r="AN1061" s="17"/>
      <c r="AO1061" s="17"/>
      <c r="AP1061" s="17"/>
      <c r="AQ1061" s="17"/>
      <c r="AR1061" s="17"/>
      <c r="AS1061" s="17"/>
      <c r="AT1061" s="17"/>
      <c r="AU1061" s="17"/>
      <c r="AV1061" s="17"/>
      <c r="AW1061" s="17"/>
      <c r="AX1061" s="17"/>
      <c r="AY1061" s="17"/>
      <c r="AZ1061" s="17"/>
      <c r="BA1061" s="17"/>
      <c r="BB1061" s="17"/>
      <c r="BC1061" s="17"/>
      <c r="BD1061" s="17"/>
      <c r="BE1061" s="17"/>
      <c r="BF1061" s="17"/>
      <c r="BG1061" s="17"/>
      <c r="BH1061" s="17"/>
      <c r="BI1061" s="17"/>
      <c r="BJ1061" s="17"/>
      <c r="BK1061" s="17"/>
      <c r="BL1061" s="17"/>
      <c r="BM1061" s="17"/>
      <c r="BN1061" s="17"/>
      <c r="BO1061" s="17"/>
      <c r="BP1061" s="17"/>
      <c r="BQ1061" s="17"/>
      <c r="BR1061" s="17"/>
      <c r="BS1061" s="17"/>
      <c r="BT1061" s="17"/>
      <c r="BU1061" s="17"/>
      <c r="BV1061" s="17"/>
      <c r="BW1061" s="17"/>
      <c r="BX1061" s="17"/>
      <c r="BY1061" s="17"/>
      <c r="BZ1061" s="17"/>
      <c r="CA1061" s="17"/>
      <c r="CB1061" s="17"/>
      <c r="CC1061" s="17"/>
      <c r="CD1061" s="17"/>
      <c r="CE1061" s="17"/>
      <c r="CF1061" s="17"/>
      <c r="CG1061" s="17"/>
      <c r="CH1061" s="17"/>
      <c r="CI1061" s="17"/>
      <c r="CJ1061" s="17"/>
      <c r="CK1061" s="17"/>
      <c r="CL1061" s="17"/>
      <c r="CM1061" s="17"/>
      <c r="CN1061" s="17"/>
      <c r="CO1061" s="17"/>
      <c r="CP1061" s="17"/>
      <c r="CQ1061" s="17"/>
      <c r="CR1061" s="17"/>
      <c r="CS1061" s="17"/>
      <c r="CT1061" s="17"/>
      <c r="CU1061" s="17"/>
      <c r="CV1061" s="17"/>
      <c r="CW1061" s="17"/>
      <c r="CX1061" s="17"/>
      <c r="CY1061" s="17"/>
      <c r="CZ1061" s="17"/>
      <c r="DA1061" s="17"/>
      <c r="DB1061" s="17"/>
      <c r="DC1061" s="17"/>
      <c r="DD1061" s="17"/>
      <c r="DE1061" s="17"/>
      <c r="DF1061" s="17"/>
      <c r="DG1061" s="17"/>
      <c r="DH1061" s="17"/>
      <c r="DI1061" s="17"/>
      <c r="DJ1061" s="17"/>
      <c r="DK1061" s="17"/>
      <c r="DL1061" s="17"/>
      <c r="DM1061" s="17"/>
      <c r="DN1061" s="17"/>
      <c r="DO1061" s="17"/>
      <c r="DP1061" s="17"/>
      <c r="DQ1061" s="17"/>
      <c r="DR1061" s="17"/>
      <c r="DS1061" s="17"/>
      <c r="DT1061" s="17"/>
      <c r="DU1061" s="17"/>
      <c r="DV1061" s="17"/>
      <c r="DW1061" s="17"/>
      <c r="DX1061" s="17"/>
      <c r="DY1061" s="17"/>
      <c r="DZ1061" s="17"/>
      <c r="EA1061" s="17"/>
      <c r="EB1061" s="17"/>
    </row>
    <row r="1062" spans="2:132" x14ac:dyDescent="0.25"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  <c r="AK1062" s="17"/>
      <c r="AL1062" s="17"/>
      <c r="AM1062" s="17"/>
      <c r="AN1062" s="17"/>
      <c r="AO1062" s="17"/>
      <c r="AP1062" s="17"/>
      <c r="AQ1062" s="17"/>
      <c r="AR1062" s="17"/>
      <c r="AS1062" s="17"/>
      <c r="AT1062" s="17"/>
      <c r="AU1062" s="17"/>
      <c r="AV1062" s="17"/>
      <c r="AW1062" s="17"/>
      <c r="AX1062" s="17"/>
      <c r="AY1062" s="17"/>
      <c r="AZ1062" s="17"/>
      <c r="BA1062" s="17"/>
      <c r="BB1062" s="17"/>
      <c r="BC1062" s="17"/>
      <c r="BD1062" s="17"/>
      <c r="BE1062" s="17"/>
      <c r="BF1062" s="17"/>
      <c r="BG1062" s="17"/>
      <c r="BH1062" s="17"/>
      <c r="BI1062" s="17"/>
      <c r="BJ1062" s="17"/>
      <c r="BK1062" s="17"/>
      <c r="BL1062" s="17"/>
      <c r="BM1062" s="17"/>
      <c r="BN1062" s="17"/>
      <c r="BO1062" s="17"/>
      <c r="BP1062" s="17"/>
      <c r="BQ1062" s="17"/>
      <c r="BR1062" s="17"/>
      <c r="BS1062" s="17"/>
      <c r="BT1062" s="17"/>
      <c r="BU1062" s="17"/>
      <c r="BV1062" s="17"/>
      <c r="BW1062" s="17"/>
      <c r="BX1062" s="17"/>
      <c r="BY1062" s="17"/>
      <c r="BZ1062" s="17"/>
      <c r="CA1062" s="17"/>
      <c r="CB1062" s="17"/>
      <c r="CC1062" s="17"/>
      <c r="CD1062" s="17"/>
      <c r="CE1062" s="17"/>
      <c r="CF1062" s="17"/>
      <c r="CG1062" s="17"/>
      <c r="CH1062" s="17"/>
      <c r="CI1062" s="17"/>
      <c r="CJ1062" s="17"/>
      <c r="CK1062" s="17"/>
      <c r="CL1062" s="17"/>
      <c r="CM1062" s="17"/>
      <c r="CN1062" s="17"/>
      <c r="CO1062" s="17"/>
      <c r="CP1062" s="17"/>
      <c r="CQ1062" s="17"/>
      <c r="CR1062" s="17"/>
      <c r="CS1062" s="17"/>
      <c r="CT1062" s="17"/>
      <c r="CU1062" s="17"/>
      <c r="CV1062" s="17"/>
      <c r="CW1062" s="17"/>
      <c r="CX1062" s="17"/>
      <c r="CY1062" s="17"/>
      <c r="CZ1062" s="17"/>
      <c r="DA1062" s="17"/>
      <c r="DB1062" s="17"/>
      <c r="DC1062" s="17"/>
      <c r="DD1062" s="17"/>
      <c r="DE1062" s="17"/>
      <c r="DF1062" s="17"/>
      <c r="DG1062" s="17"/>
      <c r="DH1062" s="17"/>
      <c r="DI1062" s="17"/>
      <c r="DJ1062" s="17"/>
      <c r="DK1062" s="17"/>
      <c r="DL1062" s="17"/>
      <c r="DM1062" s="17"/>
      <c r="DN1062" s="17"/>
      <c r="DO1062" s="17"/>
      <c r="DP1062" s="17"/>
      <c r="DQ1062" s="17"/>
      <c r="DR1062" s="17"/>
      <c r="DS1062" s="17"/>
      <c r="DT1062" s="17"/>
      <c r="DU1062" s="17"/>
      <c r="DV1062" s="17"/>
      <c r="DW1062" s="17"/>
      <c r="DX1062" s="17"/>
      <c r="DY1062" s="17"/>
      <c r="DZ1062" s="17"/>
      <c r="EA1062" s="17"/>
      <c r="EB1062" s="17"/>
    </row>
    <row r="1063" spans="2:132" x14ac:dyDescent="0.25"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17"/>
      <c r="AS1063" s="17"/>
      <c r="AT1063" s="17"/>
      <c r="AU1063" s="17"/>
      <c r="AV1063" s="17"/>
      <c r="AW1063" s="17"/>
      <c r="AX1063" s="17"/>
      <c r="AY1063" s="17"/>
      <c r="AZ1063" s="17"/>
      <c r="BA1063" s="17"/>
      <c r="BB1063" s="17"/>
      <c r="BC1063" s="17"/>
      <c r="BD1063" s="17"/>
      <c r="BE1063" s="17"/>
      <c r="BF1063" s="17"/>
      <c r="BG1063" s="17"/>
      <c r="BH1063" s="17"/>
      <c r="BI1063" s="17"/>
      <c r="BJ1063" s="17"/>
      <c r="BK1063" s="17"/>
      <c r="BL1063" s="17"/>
      <c r="BM1063" s="17"/>
      <c r="BN1063" s="17"/>
      <c r="BO1063" s="17"/>
      <c r="BP1063" s="17"/>
      <c r="BQ1063" s="17"/>
      <c r="BR1063" s="17"/>
      <c r="BS1063" s="17"/>
      <c r="BT1063" s="17"/>
      <c r="BU1063" s="17"/>
      <c r="BV1063" s="17"/>
      <c r="BW1063" s="17"/>
      <c r="BX1063" s="17"/>
      <c r="BY1063" s="17"/>
      <c r="BZ1063" s="17"/>
      <c r="CA1063" s="17"/>
      <c r="CB1063" s="17"/>
      <c r="CC1063" s="17"/>
      <c r="CD1063" s="17"/>
      <c r="CE1063" s="17"/>
      <c r="CF1063" s="17"/>
      <c r="CG1063" s="17"/>
      <c r="CH1063" s="17"/>
      <c r="CI1063" s="17"/>
      <c r="CJ1063" s="17"/>
      <c r="CK1063" s="17"/>
      <c r="CL1063" s="17"/>
      <c r="CM1063" s="17"/>
      <c r="CN1063" s="17"/>
      <c r="CO1063" s="17"/>
      <c r="CP1063" s="17"/>
      <c r="CQ1063" s="17"/>
      <c r="CR1063" s="17"/>
      <c r="CS1063" s="17"/>
      <c r="CT1063" s="17"/>
      <c r="CU1063" s="17"/>
      <c r="CV1063" s="17"/>
      <c r="CW1063" s="17"/>
      <c r="CX1063" s="17"/>
      <c r="CY1063" s="17"/>
      <c r="CZ1063" s="17"/>
      <c r="DA1063" s="17"/>
      <c r="DB1063" s="17"/>
      <c r="DC1063" s="17"/>
      <c r="DD1063" s="17"/>
      <c r="DE1063" s="17"/>
      <c r="DF1063" s="17"/>
      <c r="DG1063" s="17"/>
      <c r="DH1063" s="17"/>
      <c r="DI1063" s="17"/>
      <c r="DJ1063" s="17"/>
      <c r="DK1063" s="17"/>
      <c r="DL1063" s="17"/>
      <c r="DM1063" s="17"/>
      <c r="DN1063" s="17"/>
      <c r="DO1063" s="17"/>
      <c r="DP1063" s="17"/>
      <c r="DQ1063" s="17"/>
      <c r="DR1063" s="17"/>
      <c r="DS1063" s="17"/>
      <c r="DT1063" s="17"/>
      <c r="DU1063" s="17"/>
      <c r="DV1063" s="17"/>
      <c r="DW1063" s="17"/>
      <c r="DX1063" s="17"/>
      <c r="DY1063" s="17"/>
      <c r="DZ1063" s="17"/>
      <c r="EA1063" s="17"/>
      <c r="EB1063" s="17"/>
    </row>
    <row r="1064" spans="2:132" x14ac:dyDescent="0.25"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  <c r="AU1064" s="17"/>
      <c r="AV1064" s="17"/>
      <c r="AW1064" s="17"/>
      <c r="AX1064" s="17"/>
      <c r="AY1064" s="17"/>
      <c r="AZ1064" s="17"/>
      <c r="BA1064" s="17"/>
      <c r="BB1064" s="17"/>
      <c r="BC1064" s="17"/>
      <c r="BD1064" s="17"/>
      <c r="BE1064" s="17"/>
      <c r="BF1064" s="17"/>
      <c r="BG1064" s="17"/>
      <c r="BH1064" s="17"/>
      <c r="BI1064" s="17"/>
      <c r="BJ1064" s="17"/>
      <c r="BK1064" s="17"/>
      <c r="BL1064" s="17"/>
      <c r="BM1064" s="17"/>
      <c r="BN1064" s="17"/>
      <c r="BO1064" s="17"/>
      <c r="BP1064" s="17"/>
      <c r="BQ1064" s="17"/>
      <c r="BR1064" s="17"/>
      <c r="BS1064" s="17"/>
      <c r="BT1064" s="17"/>
      <c r="BU1064" s="17"/>
      <c r="BV1064" s="17"/>
      <c r="BW1064" s="17"/>
      <c r="BX1064" s="17"/>
      <c r="BY1064" s="17"/>
      <c r="BZ1064" s="17"/>
      <c r="CA1064" s="17"/>
      <c r="CB1064" s="17"/>
      <c r="CC1064" s="17"/>
      <c r="CD1064" s="17"/>
      <c r="CE1064" s="17"/>
      <c r="CF1064" s="17"/>
      <c r="CG1064" s="17"/>
      <c r="CH1064" s="17"/>
      <c r="CI1064" s="17"/>
      <c r="CJ1064" s="17"/>
      <c r="CK1064" s="17"/>
      <c r="CL1064" s="17"/>
      <c r="CM1064" s="17"/>
      <c r="CN1064" s="17"/>
      <c r="CO1064" s="17"/>
      <c r="CP1064" s="17"/>
      <c r="CQ1064" s="17"/>
      <c r="CR1064" s="17"/>
      <c r="CS1064" s="17"/>
      <c r="CT1064" s="17"/>
      <c r="CU1064" s="17"/>
      <c r="CV1064" s="17"/>
      <c r="CW1064" s="17"/>
      <c r="CX1064" s="17"/>
      <c r="CY1064" s="17"/>
      <c r="CZ1064" s="17"/>
      <c r="DA1064" s="17"/>
      <c r="DB1064" s="17"/>
      <c r="DC1064" s="17"/>
      <c r="DD1064" s="17"/>
      <c r="DE1064" s="17"/>
      <c r="DF1064" s="17"/>
      <c r="DG1064" s="17"/>
      <c r="DH1064" s="17"/>
      <c r="DI1064" s="17"/>
      <c r="DJ1064" s="17"/>
      <c r="DK1064" s="17"/>
      <c r="DL1064" s="17"/>
      <c r="DM1064" s="17"/>
      <c r="DN1064" s="17"/>
      <c r="DO1064" s="17"/>
      <c r="DP1064" s="17"/>
      <c r="DQ1064" s="17"/>
      <c r="DR1064" s="17"/>
      <c r="DS1064" s="17"/>
      <c r="DT1064" s="17"/>
      <c r="DU1064" s="17"/>
      <c r="DV1064" s="17"/>
      <c r="DW1064" s="17"/>
      <c r="DX1064" s="17"/>
      <c r="DY1064" s="17"/>
      <c r="DZ1064" s="17"/>
      <c r="EA1064" s="17"/>
      <c r="EB1064" s="17"/>
    </row>
    <row r="1065" spans="2:132" x14ac:dyDescent="0.25"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U1065" s="17"/>
      <c r="AV1065" s="17"/>
      <c r="AW1065" s="17"/>
      <c r="AX1065" s="17"/>
      <c r="AY1065" s="17"/>
      <c r="AZ1065" s="17"/>
      <c r="BA1065" s="17"/>
      <c r="BB1065" s="17"/>
      <c r="BC1065" s="17"/>
      <c r="BD1065" s="17"/>
      <c r="BE1065" s="17"/>
      <c r="BF1065" s="17"/>
      <c r="BG1065" s="17"/>
      <c r="BH1065" s="17"/>
      <c r="BI1065" s="17"/>
      <c r="BJ1065" s="17"/>
      <c r="BK1065" s="17"/>
      <c r="BL1065" s="17"/>
      <c r="BM1065" s="17"/>
      <c r="BN1065" s="17"/>
      <c r="BO1065" s="17"/>
      <c r="BP1065" s="17"/>
      <c r="BQ1065" s="17"/>
      <c r="BR1065" s="17"/>
      <c r="BS1065" s="17"/>
      <c r="BT1065" s="17"/>
      <c r="BU1065" s="17"/>
      <c r="BV1065" s="17"/>
      <c r="BW1065" s="17"/>
      <c r="BX1065" s="17"/>
      <c r="BY1065" s="17"/>
      <c r="BZ1065" s="17"/>
      <c r="CA1065" s="17"/>
      <c r="CB1065" s="17"/>
      <c r="CC1065" s="17"/>
      <c r="CD1065" s="17"/>
      <c r="CE1065" s="17"/>
      <c r="CF1065" s="17"/>
      <c r="CG1065" s="17"/>
      <c r="CH1065" s="17"/>
      <c r="CI1065" s="17"/>
      <c r="CJ1065" s="17"/>
      <c r="CK1065" s="17"/>
      <c r="CL1065" s="17"/>
      <c r="CM1065" s="17"/>
      <c r="CN1065" s="17"/>
      <c r="CO1065" s="17"/>
      <c r="CP1065" s="17"/>
      <c r="CQ1065" s="17"/>
      <c r="CR1065" s="17"/>
      <c r="CS1065" s="17"/>
      <c r="CT1065" s="17"/>
      <c r="CU1065" s="17"/>
      <c r="CV1065" s="17"/>
      <c r="CW1065" s="17"/>
      <c r="CX1065" s="17"/>
      <c r="CY1065" s="17"/>
      <c r="CZ1065" s="17"/>
      <c r="DA1065" s="17"/>
      <c r="DB1065" s="17"/>
      <c r="DC1065" s="17"/>
      <c r="DD1065" s="17"/>
      <c r="DE1065" s="17"/>
      <c r="DF1065" s="17"/>
      <c r="DG1065" s="17"/>
      <c r="DH1065" s="17"/>
      <c r="DI1065" s="17"/>
      <c r="DJ1065" s="17"/>
      <c r="DK1065" s="17"/>
      <c r="DL1065" s="17"/>
      <c r="DM1065" s="17"/>
      <c r="DN1065" s="17"/>
      <c r="DO1065" s="17"/>
      <c r="DP1065" s="17"/>
      <c r="DQ1065" s="17"/>
      <c r="DR1065" s="17"/>
      <c r="DS1065" s="17"/>
      <c r="DT1065" s="17"/>
      <c r="DU1065" s="17"/>
      <c r="DV1065" s="17"/>
      <c r="DW1065" s="17"/>
      <c r="DX1065" s="17"/>
      <c r="DY1065" s="17"/>
      <c r="DZ1065" s="17"/>
      <c r="EA1065" s="17"/>
      <c r="EB1065" s="17"/>
    </row>
    <row r="1066" spans="2:132" x14ac:dyDescent="0.25"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7"/>
      <c r="AU1066" s="17"/>
      <c r="AV1066" s="17"/>
      <c r="AW1066" s="17"/>
      <c r="AX1066" s="17"/>
      <c r="AY1066" s="17"/>
      <c r="AZ1066" s="17"/>
      <c r="BA1066" s="17"/>
      <c r="BB1066" s="17"/>
      <c r="BC1066" s="17"/>
      <c r="BD1066" s="17"/>
      <c r="BE1066" s="17"/>
      <c r="BF1066" s="17"/>
      <c r="BG1066" s="17"/>
      <c r="BH1066" s="17"/>
      <c r="BI1066" s="17"/>
      <c r="BJ1066" s="17"/>
      <c r="BK1066" s="17"/>
      <c r="BL1066" s="17"/>
      <c r="BM1066" s="17"/>
      <c r="BN1066" s="17"/>
      <c r="BO1066" s="17"/>
      <c r="BP1066" s="17"/>
      <c r="BQ1066" s="17"/>
      <c r="BR1066" s="17"/>
      <c r="BS1066" s="17"/>
      <c r="BT1066" s="17"/>
      <c r="BU1066" s="17"/>
      <c r="BV1066" s="17"/>
      <c r="BW1066" s="17"/>
      <c r="BX1066" s="17"/>
      <c r="BY1066" s="17"/>
      <c r="BZ1066" s="17"/>
      <c r="CA1066" s="17"/>
      <c r="CB1066" s="17"/>
      <c r="CC1066" s="17"/>
      <c r="CD1066" s="17"/>
      <c r="CE1066" s="17"/>
      <c r="CF1066" s="17"/>
      <c r="CG1066" s="17"/>
      <c r="CH1066" s="17"/>
      <c r="CI1066" s="17"/>
      <c r="CJ1066" s="17"/>
      <c r="CK1066" s="17"/>
      <c r="CL1066" s="17"/>
      <c r="CM1066" s="17"/>
      <c r="CN1066" s="17"/>
      <c r="CO1066" s="17"/>
      <c r="CP1066" s="17"/>
      <c r="CQ1066" s="17"/>
      <c r="CR1066" s="17"/>
      <c r="CS1066" s="17"/>
      <c r="CT1066" s="17"/>
      <c r="CU1066" s="17"/>
      <c r="CV1066" s="17"/>
      <c r="CW1066" s="17"/>
      <c r="CX1066" s="17"/>
      <c r="CY1066" s="17"/>
      <c r="CZ1066" s="17"/>
      <c r="DA1066" s="17"/>
      <c r="DB1066" s="17"/>
      <c r="DC1066" s="17"/>
      <c r="DD1066" s="17"/>
      <c r="DE1066" s="17"/>
      <c r="DF1066" s="17"/>
      <c r="DG1066" s="17"/>
      <c r="DH1066" s="17"/>
      <c r="DI1066" s="17"/>
      <c r="DJ1066" s="17"/>
      <c r="DK1066" s="17"/>
      <c r="DL1066" s="17"/>
      <c r="DM1066" s="17"/>
      <c r="DN1066" s="17"/>
      <c r="DO1066" s="17"/>
      <c r="DP1066" s="17"/>
      <c r="DQ1066" s="17"/>
      <c r="DR1066" s="17"/>
      <c r="DS1066" s="17"/>
      <c r="DT1066" s="17"/>
      <c r="DU1066" s="17"/>
      <c r="DV1066" s="17"/>
      <c r="DW1066" s="17"/>
      <c r="DX1066" s="17"/>
      <c r="DY1066" s="17"/>
      <c r="DZ1066" s="17"/>
      <c r="EA1066" s="17"/>
      <c r="EB1066" s="17"/>
    </row>
    <row r="1067" spans="2:132" x14ac:dyDescent="0.25"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7"/>
      <c r="AU1067" s="17"/>
      <c r="AV1067" s="17"/>
      <c r="AW1067" s="17"/>
      <c r="AX1067" s="17"/>
      <c r="AY1067" s="17"/>
      <c r="AZ1067" s="17"/>
      <c r="BA1067" s="17"/>
      <c r="BB1067" s="17"/>
      <c r="BC1067" s="17"/>
      <c r="BD1067" s="17"/>
      <c r="BE1067" s="17"/>
      <c r="BF1067" s="17"/>
      <c r="BG1067" s="17"/>
      <c r="BH1067" s="17"/>
      <c r="BI1067" s="17"/>
      <c r="BJ1067" s="17"/>
      <c r="BK1067" s="17"/>
      <c r="BL1067" s="17"/>
      <c r="BM1067" s="17"/>
      <c r="BN1067" s="17"/>
      <c r="BO1067" s="17"/>
      <c r="BP1067" s="17"/>
      <c r="BQ1067" s="17"/>
      <c r="BR1067" s="17"/>
      <c r="BS1067" s="17"/>
      <c r="BT1067" s="17"/>
      <c r="BU1067" s="17"/>
      <c r="BV1067" s="17"/>
      <c r="BW1067" s="17"/>
      <c r="BX1067" s="17"/>
      <c r="BY1067" s="17"/>
      <c r="BZ1067" s="17"/>
      <c r="CA1067" s="17"/>
      <c r="CB1067" s="17"/>
      <c r="CC1067" s="17"/>
      <c r="CD1067" s="17"/>
      <c r="CE1067" s="17"/>
      <c r="CF1067" s="17"/>
      <c r="CG1067" s="17"/>
      <c r="CH1067" s="17"/>
      <c r="CI1067" s="17"/>
      <c r="CJ1067" s="17"/>
      <c r="CK1067" s="17"/>
      <c r="CL1067" s="17"/>
      <c r="CM1067" s="17"/>
      <c r="CN1067" s="17"/>
      <c r="CO1067" s="17"/>
      <c r="CP1067" s="17"/>
      <c r="CQ1067" s="17"/>
      <c r="CR1067" s="17"/>
      <c r="CS1067" s="17"/>
      <c r="CT1067" s="17"/>
      <c r="CU1067" s="17"/>
      <c r="CV1067" s="17"/>
      <c r="CW1067" s="17"/>
      <c r="CX1067" s="17"/>
      <c r="CY1067" s="17"/>
      <c r="CZ1067" s="17"/>
      <c r="DA1067" s="17"/>
      <c r="DB1067" s="17"/>
      <c r="DC1067" s="17"/>
      <c r="DD1067" s="17"/>
      <c r="DE1067" s="17"/>
      <c r="DF1067" s="17"/>
      <c r="DG1067" s="17"/>
      <c r="DH1067" s="17"/>
      <c r="DI1067" s="17"/>
      <c r="DJ1067" s="17"/>
      <c r="DK1067" s="17"/>
      <c r="DL1067" s="17"/>
      <c r="DM1067" s="17"/>
      <c r="DN1067" s="17"/>
      <c r="DO1067" s="17"/>
      <c r="DP1067" s="17"/>
      <c r="DQ1067" s="17"/>
      <c r="DR1067" s="17"/>
      <c r="DS1067" s="17"/>
      <c r="DT1067" s="17"/>
      <c r="DU1067" s="17"/>
      <c r="DV1067" s="17"/>
      <c r="DW1067" s="17"/>
      <c r="DX1067" s="17"/>
      <c r="DY1067" s="17"/>
      <c r="DZ1067" s="17"/>
      <c r="EA1067" s="17"/>
      <c r="EB1067" s="17"/>
    </row>
    <row r="1068" spans="2:132" x14ac:dyDescent="0.25"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  <c r="AK1068" s="17"/>
      <c r="AL1068" s="17"/>
      <c r="AM1068" s="17"/>
      <c r="AN1068" s="17"/>
      <c r="AO1068" s="17"/>
      <c r="AP1068" s="17"/>
      <c r="AQ1068" s="17"/>
      <c r="AR1068" s="17"/>
      <c r="AS1068" s="17"/>
      <c r="AT1068" s="17"/>
      <c r="AU1068" s="17"/>
      <c r="AV1068" s="17"/>
      <c r="AW1068" s="17"/>
      <c r="AX1068" s="17"/>
      <c r="AY1068" s="17"/>
      <c r="AZ1068" s="17"/>
      <c r="BA1068" s="17"/>
      <c r="BB1068" s="17"/>
      <c r="BC1068" s="17"/>
      <c r="BD1068" s="17"/>
      <c r="BE1068" s="17"/>
      <c r="BF1068" s="17"/>
      <c r="BG1068" s="17"/>
      <c r="BH1068" s="17"/>
      <c r="BI1068" s="17"/>
      <c r="BJ1068" s="17"/>
      <c r="BK1068" s="17"/>
      <c r="BL1068" s="17"/>
      <c r="BM1068" s="17"/>
      <c r="BN1068" s="17"/>
      <c r="BO1068" s="17"/>
      <c r="BP1068" s="17"/>
      <c r="BQ1068" s="17"/>
      <c r="BR1068" s="17"/>
      <c r="BS1068" s="17"/>
      <c r="BT1068" s="17"/>
      <c r="BU1068" s="17"/>
      <c r="BV1068" s="17"/>
      <c r="BW1068" s="17"/>
      <c r="BX1068" s="17"/>
      <c r="BY1068" s="17"/>
      <c r="BZ1068" s="17"/>
      <c r="CA1068" s="17"/>
      <c r="CB1068" s="17"/>
      <c r="CC1068" s="17"/>
      <c r="CD1068" s="17"/>
      <c r="CE1068" s="17"/>
      <c r="CF1068" s="17"/>
      <c r="CG1068" s="17"/>
      <c r="CH1068" s="17"/>
      <c r="CI1068" s="17"/>
      <c r="CJ1068" s="17"/>
      <c r="CK1068" s="17"/>
      <c r="CL1068" s="17"/>
      <c r="CM1068" s="17"/>
      <c r="CN1068" s="17"/>
      <c r="CO1068" s="17"/>
      <c r="CP1068" s="17"/>
      <c r="CQ1068" s="17"/>
      <c r="CR1068" s="17"/>
      <c r="CS1068" s="17"/>
      <c r="CT1068" s="17"/>
      <c r="CU1068" s="17"/>
      <c r="CV1068" s="17"/>
      <c r="CW1068" s="17"/>
      <c r="CX1068" s="17"/>
      <c r="CY1068" s="17"/>
      <c r="CZ1068" s="17"/>
      <c r="DA1068" s="17"/>
      <c r="DB1068" s="17"/>
      <c r="DC1068" s="17"/>
      <c r="DD1068" s="17"/>
      <c r="DE1068" s="17"/>
      <c r="DF1068" s="17"/>
      <c r="DG1068" s="17"/>
      <c r="DH1068" s="17"/>
      <c r="DI1068" s="17"/>
      <c r="DJ1068" s="17"/>
      <c r="DK1068" s="17"/>
      <c r="DL1068" s="17"/>
      <c r="DM1068" s="17"/>
      <c r="DN1068" s="17"/>
      <c r="DO1068" s="17"/>
      <c r="DP1068" s="17"/>
      <c r="DQ1068" s="17"/>
      <c r="DR1068" s="17"/>
      <c r="DS1068" s="17"/>
      <c r="DT1068" s="17"/>
      <c r="DU1068" s="17"/>
      <c r="DV1068" s="17"/>
      <c r="DW1068" s="17"/>
      <c r="DX1068" s="17"/>
      <c r="DY1068" s="17"/>
      <c r="DZ1068" s="17"/>
      <c r="EA1068" s="17"/>
      <c r="EB1068" s="17"/>
    </row>
    <row r="1069" spans="2:132" x14ac:dyDescent="0.25"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17"/>
      <c r="AS1069" s="17"/>
      <c r="AT1069" s="17"/>
      <c r="AU1069" s="17"/>
      <c r="AV1069" s="17"/>
      <c r="AW1069" s="17"/>
      <c r="AX1069" s="17"/>
      <c r="AY1069" s="17"/>
      <c r="AZ1069" s="17"/>
      <c r="BA1069" s="17"/>
      <c r="BB1069" s="17"/>
      <c r="BC1069" s="17"/>
      <c r="BD1069" s="17"/>
      <c r="BE1069" s="17"/>
      <c r="BF1069" s="17"/>
      <c r="BG1069" s="17"/>
      <c r="BH1069" s="17"/>
      <c r="BI1069" s="17"/>
      <c r="BJ1069" s="17"/>
      <c r="BK1069" s="17"/>
      <c r="BL1069" s="17"/>
      <c r="BM1069" s="17"/>
      <c r="BN1069" s="17"/>
      <c r="BO1069" s="17"/>
      <c r="BP1069" s="17"/>
      <c r="BQ1069" s="17"/>
      <c r="BR1069" s="17"/>
      <c r="BS1069" s="17"/>
      <c r="BT1069" s="17"/>
      <c r="BU1069" s="17"/>
      <c r="BV1069" s="17"/>
      <c r="BW1069" s="17"/>
      <c r="BX1069" s="17"/>
      <c r="BY1069" s="17"/>
      <c r="BZ1069" s="17"/>
      <c r="CA1069" s="17"/>
      <c r="CB1069" s="17"/>
      <c r="CC1069" s="17"/>
      <c r="CD1069" s="17"/>
      <c r="CE1069" s="17"/>
      <c r="CF1069" s="17"/>
      <c r="CG1069" s="17"/>
      <c r="CH1069" s="17"/>
      <c r="CI1069" s="17"/>
      <c r="CJ1069" s="17"/>
      <c r="CK1069" s="17"/>
      <c r="CL1069" s="17"/>
      <c r="CM1069" s="17"/>
      <c r="CN1069" s="17"/>
      <c r="CO1069" s="17"/>
      <c r="CP1069" s="17"/>
      <c r="CQ1069" s="17"/>
      <c r="CR1069" s="17"/>
      <c r="CS1069" s="17"/>
      <c r="CT1069" s="17"/>
      <c r="CU1069" s="17"/>
      <c r="CV1069" s="17"/>
      <c r="CW1069" s="17"/>
      <c r="CX1069" s="17"/>
      <c r="CY1069" s="17"/>
      <c r="CZ1069" s="17"/>
      <c r="DA1069" s="17"/>
      <c r="DB1069" s="17"/>
      <c r="DC1069" s="17"/>
      <c r="DD1069" s="17"/>
      <c r="DE1069" s="17"/>
      <c r="DF1069" s="17"/>
      <c r="DG1069" s="17"/>
      <c r="DH1069" s="17"/>
      <c r="DI1069" s="17"/>
      <c r="DJ1069" s="17"/>
      <c r="DK1069" s="17"/>
      <c r="DL1069" s="17"/>
      <c r="DM1069" s="17"/>
      <c r="DN1069" s="17"/>
      <c r="DO1069" s="17"/>
      <c r="DP1069" s="17"/>
      <c r="DQ1069" s="17"/>
      <c r="DR1069" s="17"/>
      <c r="DS1069" s="17"/>
      <c r="DT1069" s="17"/>
      <c r="DU1069" s="17"/>
      <c r="DV1069" s="17"/>
      <c r="DW1069" s="17"/>
      <c r="DX1069" s="17"/>
      <c r="DY1069" s="17"/>
      <c r="DZ1069" s="17"/>
      <c r="EA1069" s="17"/>
      <c r="EB1069" s="17"/>
    </row>
    <row r="1070" spans="2:132" x14ac:dyDescent="0.25"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7"/>
      <c r="AU1070" s="17"/>
      <c r="AV1070" s="17"/>
      <c r="AW1070" s="17"/>
      <c r="AX1070" s="17"/>
      <c r="AY1070" s="17"/>
      <c r="AZ1070" s="17"/>
      <c r="BA1070" s="17"/>
      <c r="BB1070" s="17"/>
      <c r="BC1070" s="17"/>
      <c r="BD1070" s="17"/>
      <c r="BE1070" s="17"/>
      <c r="BF1070" s="17"/>
      <c r="BG1070" s="17"/>
      <c r="BH1070" s="17"/>
      <c r="BI1070" s="17"/>
      <c r="BJ1070" s="17"/>
      <c r="BK1070" s="17"/>
      <c r="BL1070" s="17"/>
      <c r="BM1070" s="17"/>
      <c r="BN1070" s="17"/>
      <c r="BO1070" s="17"/>
      <c r="BP1070" s="17"/>
      <c r="BQ1070" s="17"/>
      <c r="BR1070" s="17"/>
      <c r="BS1070" s="17"/>
      <c r="BT1070" s="17"/>
      <c r="BU1070" s="17"/>
      <c r="BV1070" s="17"/>
      <c r="BW1070" s="17"/>
      <c r="BX1070" s="17"/>
      <c r="BY1070" s="17"/>
      <c r="BZ1070" s="17"/>
      <c r="CA1070" s="17"/>
      <c r="CB1070" s="17"/>
      <c r="CC1070" s="17"/>
      <c r="CD1070" s="17"/>
      <c r="CE1070" s="17"/>
      <c r="CF1070" s="17"/>
      <c r="CG1070" s="17"/>
      <c r="CH1070" s="17"/>
      <c r="CI1070" s="17"/>
      <c r="CJ1070" s="17"/>
      <c r="CK1070" s="17"/>
      <c r="CL1070" s="17"/>
      <c r="CM1070" s="17"/>
      <c r="CN1070" s="17"/>
      <c r="CO1070" s="17"/>
      <c r="CP1070" s="17"/>
      <c r="CQ1070" s="17"/>
      <c r="CR1070" s="17"/>
      <c r="CS1070" s="17"/>
      <c r="CT1070" s="17"/>
      <c r="CU1070" s="17"/>
      <c r="CV1070" s="17"/>
      <c r="CW1070" s="17"/>
      <c r="CX1070" s="17"/>
      <c r="CY1070" s="17"/>
      <c r="CZ1070" s="17"/>
      <c r="DA1070" s="17"/>
      <c r="DB1070" s="17"/>
      <c r="DC1070" s="17"/>
      <c r="DD1070" s="17"/>
      <c r="DE1070" s="17"/>
      <c r="DF1070" s="17"/>
      <c r="DG1070" s="17"/>
      <c r="DH1070" s="17"/>
      <c r="DI1070" s="17"/>
      <c r="DJ1070" s="17"/>
      <c r="DK1070" s="17"/>
      <c r="DL1070" s="17"/>
      <c r="DM1070" s="17"/>
      <c r="DN1070" s="17"/>
      <c r="DO1070" s="17"/>
      <c r="DP1070" s="17"/>
      <c r="DQ1070" s="17"/>
      <c r="DR1070" s="17"/>
      <c r="DS1070" s="17"/>
      <c r="DT1070" s="17"/>
      <c r="DU1070" s="17"/>
      <c r="DV1070" s="17"/>
      <c r="DW1070" s="17"/>
      <c r="DX1070" s="17"/>
      <c r="DY1070" s="17"/>
      <c r="DZ1070" s="17"/>
      <c r="EA1070" s="17"/>
      <c r="EB1070" s="17"/>
    </row>
    <row r="1071" spans="2:132" x14ac:dyDescent="0.25"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/>
      <c r="AS1071" s="17"/>
      <c r="AT1071" s="17"/>
      <c r="AU1071" s="17"/>
      <c r="AV1071" s="17"/>
      <c r="AW1071" s="17"/>
      <c r="AX1071" s="17"/>
      <c r="AY1071" s="17"/>
      <c r="AZ1071" s="17"/>
      <c r="BA1071" s="17"/>
      <c r="BB1071" s="17"/>
      <c r="BC1071" s="17"/>
      <c r="BD1071" s="17"/>
      <c r="BE1071" s="17"/>
      <c r="BF1071" s="17"/>
      <c r="BG1071" s="17"/>
      <c r="BH1071" s="17"/>
      <c r="BI1071" s="17"/>
      <c r="BJ1071" s="17"/>
      <c r="BK1071" s="17"/>
      <c r="BL1071" s="17"/>
      <c r="BM1071" s="17"/>
      <c r="BN1071" s="17"/>
      <c r="BO1071" s="17"/>
      <c r="BP1071" s="17"/>
      <c r="BQ1071" s="17"/>
      <c r="BR1071" s="17"/>
      <c r="BS1071" s="17"/>
      <c r="BT1071" s="17"/>
      <c r="BU1071" s="17"/>
      <c r="BV1071" s="17"/>
      <c r="BW1071" s="17"/>
      <c r="BX1071" s="17"/>
      <c r="BY1071" s="17"/>
      <c r="BZ1071" s="17"/>
      <c r="CA1071" s="17"/>
      <c r="CB1071" s="17"/>
      <c r="CC1071" s="17"/>
      <c r="CD1071" s="17"/>
      <c r="CE1071" s="17"/>
      <c r="CF1071" s="17"/>
      <c r="CG1071" s="17"/>
      <c r="CH1071" s="17"/>
      <c r="CI1071" s="17"/>
      <c r="CJ1071" s="17"/>
      <c r="CK1071" s="17"/>
      <c r="CL1071" s="17"/>
      <c r="CM1071" s="17"/>
      <c r="CN1071" s="17"/>
      <c r="CO1071" s="17"/>
      <c r="CP1071" s="17"/>
      <c r="CQ1071" s="17"/>
      <c r="CR1071" s="17"/>
      <c r="CS1071" s="17"/>
      <c r="CT1071" s="17"/>
      <c r="CU1071" s="17"/>
      <c r="CV1071" s="17"/>
      <c r="CW1071" s="17"/>
      <c r="CX1071" s="17"/>
      <c r="CY1071" s="17"/>
      <c r="CZ1071" s="17"/>
      <c r="DA1071" s="17"/>
      <c r="DB1071" s="17"/>
      <c r="DC1071" s="17"/>
      <c r="DD1071" s="17"/>
      <c r="DE1071" s="17"/>
      <c r="DF1071" s="17"/>
      <c r="DG1071" s="17"/>
      <c r="DH1071" s="17"/>
      <c r="DI1071" s="17"/>
      <c r="DJ1071" s="17"/>
      <c r="DK1071" s="17"/>
      <c r="DL1071" s="17"/>
      <c r="DM1071" s="17"/>
      <c r="DN1071" s="17"/>
      <c r="DO1071" s="17"/>
      <c r="DP1071" s="17"/>
      <c r="DQ1071" s="17"/>
      <c r="DR1071" s="17"/>
      <c r="DS1071" s="17"/>
      <c r="DT1071" s="17"/>
      <c r="DU1071" s="17"/>
      <c r="DV1071" s="17"/>
      <c r="DW1071" s="17"/>
      <c r="DX1071" s="17"/>
      <c r="DY1071" s="17"/>
      <c r="DZ1071" s="17"/>
      <c r="EA1071" s="17"/>
      <c r="EB1071" s="17"/>
    </row>
    <row r="1072" spans="2:132" x14ac:dyDescent="0.25"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7"/>
      <c r="AU1072" s="17"/>
      <c r="AV1072" s="17"/>
      <c r="AW1072" s="17"/>
      <c r="AX1072" s="17"/>
      <c r="AY1072" s="17"/>
      <c r="AZ1072" s="17"/>
      <c r="BA1072" s="17"/>
      <c r="BB1072" s="17"/>
      <c r="BC1072" s="17"/>
      <c r="BD1072" s="17"/>
      <c r="BE1072" s="17"/>
      <c r="BF1072" s="17"/>
      <c r="BG1072" s="17"/>
      <c r="BH1072" s="17"/>
      <c r="BI1072" s="17"/>
      <c r="BJ1072" s="17"/>
      <c r="BK1072" s="17"/>
      <c r="BL1072" s="17"/>
      <c r="BM1072" s="17"/>
      <c r="BN1072" s="17"/>
      <c r="BO1072" s="17"/>
      <c r="BP1072" s="17"/>
      <c r="BQ1072" s="17"/>
      <c r="BR1072" s="17"/>
      <c r="BS1072" s="17"/>
      <c r="BT1072" s="17"/>
      <c r="BU1072" s="17"/>
      <c r="BV1072" s="17"/>
      <c r="BW1072" s="17"/>
      <c r="BX1072" s="17"/>
      <c r="BY1072" s="17"/>
      <c r="BZ1072" s="17"/>
      <c r="CA1072" s="17"/>
      <c r="CB1072" s="17"/>
      <c r="CC1072" s="17"/>
      <c r="CD1072" s="17"/>
      <c r="CE1072" s="17"/>
      <c r="CF1072" s="17"/>
      <c r="CG1072" s="17"/>
      <c r="CH1072" s="17"/>
      <c r="CI1072" s="17"/>
      <c r="CJ1072" s="17"/>
      <c r="CK1072" s="17"/>
      <c r="CL1072" s="17"/>
      <c r="CM1072" s="17"/>
      <c r="CN1072" s="17"/>
      <c r="CO1072" s="17"/>
      <c r="CP1072" s="17"/>
      <c r="CQ1072" s="17"/>
      <c r="CR1072" s="17"/>
      <c r="CS1072" s="17"/>
      <c r="CT1072" s="17"/>
      <c r="CU1072" s="17"/>
      <c r="CV1072" s="17"/>
      <c r="CW1072" s="17"/>
      <c r="CX1072" s="17"/>
      <c r="CY1072" s="17"/>
      <c r="CZ1072" s="17"/>
      <c r="DA1072" s="17"/>
      <c r="DB1072" s="17"/>
      <c r="DC1072" s="17"/>
      <c r="DD1072" s="17"/>
      <c r="DE1072" s="17"/>
      <c r="DF1072" s="17"/>
      <c r="DG1072" s="17"/>
      <c r="DH1072" s="17"/>
      <c r="DI1072" s="17"/>
      <c r="DJ1072" s="17"/>
      <c r="DK1072" s="17"/>
      <c r="DL1072" s="17"/>
      <c r="DM1072" s="17"/>
      <c r="DN1072" s="17"/>
      <c r="DO1072" s="17"/>
      <c r="DP1072" s="17"/>
      <c r="DQ1072" s="17"/>
      <c r="DR1072" s="17"/>
      <c r="DS1072" s="17"/>
      <c r="DT1072" s="17"/>
      <c r="DU1072" s="17"/>
      <c r="DV1072" s="17"/>
      <c r="DW1072" s="17"/>
      <c r="DX1072" s="17"/>
      <c r="DY1072" s="17"/>
      <c r="DZ1072" s="17"/>
      <c r="EA1072" s="17"/>
      <c r="EB1072" s="17"/>
    </row>
    <row r="1073" spans="2:132" x14ac:dyDescent="0.25"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  <c r="AK1073" s="17"/>
      <c r="AL1073" s="17"/>
      <c r="AM1073" s="17"/>
      <c r="AN1073" s="17"/>
      <c r="AO1073" s="17"/>
      <c r="AP1073" s="17"/>
      <c r="AQ1073" s="17"/>
      <c r="AR1073" s="17"/>
      <c r="AS1073" s="17"/>
      <c r="AT1073" s="17"/>
      <c r="AU1073" s="17"/>
      <c r="AV1073" s="17"/>
      <c r="AW1073" s="17"/>
      <c r="AX1073" s="17"/>
      <c r="AY1073" s="17"/>
      <c r="AZ1073" s="17"/>
      <c r="BA1073" s="17"/>
      <c r="BB1073" s="17"/>
      <c r="BC1073" s="17"/>
      <c r="BD1073" s="17"/>
      <c r="BE1073" s="17"/>
      <c r="BF1073" s="17"/>
      <c r="BG1073" s="17"/>
      <c r="BH1073" s="17"/>
      <c r="BI1073" s="17"/>
      <c r="BJ1073" s="17"/>
      <c r="BK1073" s="17"/>
      <c r="BL1073" s="17"/>
      <c r="BM1073" s="17"/>
      <c r="BN1073" s="17"/>
      <c r="BO1073" s="17"/>
      <c r="BP1073" s="17"/>
      <c r="BQ1073" s="17"/>
      <c r="BR1073" s="17"/>
      <c r="BS1073" s="17"/>
      <c r="BT1073" s="17"/>
      <c r="BU1073" s="17"/>
      <c r="BV1073" s="17"/>
      <c r="BW1073" s="17"/>
      <c r="BX1073" s="17"/>
      <c r="BY1073" s="17"/>
      <c r="BZ1073" s="17"/>
      <c r="CA1073" s="17"/>
      <c r="CB1073" s="17"/>
      <c r="CC1073" s="17"/>
      <c r="CD1073" s="17"/>
      <c r="CE1073" s="17"/>
      <c r="CF1073" s="17"/>
      <c r="CG1073" s="17"/>
      <c r="CH1073" s="17"/>
      <c r="CI1073" s="17"/>
      <c r="CJ1073" s="17"/>
      <c r="CK1073" s="17"/>
      <c r="CL1073" s="17"/>
      <c r="CM1073" s="17"/>
      <c r="CN1073" s="17"/>
      <c r="CO1073" s="17"/>
      <c r="CP1073" s="17"/>
      <c r="CQ1073" s="17"/>
      <c r="CR1073" s="17"/>
      <c r="CS1073" s="17"/>
      <c r="CT1073" s="17"/>
      <c r="CU1073" s="17"/>
      <c r="CV1073" s="17"/>
      <c r="CW1073" s="17"/>
      <c r="CX1073" s="17"/>
      <c r="CY1073" s="17"/>
      <c r="CZ1073" s="17"/>
      <c r="DA1073" s="17"/>
      <c r="DB1073" s="17"/>
      <c r="DC1073" s="17"/>
      <c r="DD1073" s="17"/>
      <c r="DE1073" s="17"/>
      <c r="DF1073" s="17"/>
      <c r="DG1073" s="17"/>
      <c r="DH1073" s="17"/>
      <c r="DI1073" s="17"/>
      <c r="DJ1073" s="17"/>
      <c r="DK1073" s="17"/>
      <c r="DL1073" s="17"/>
      <c r="DM1073" s="17"/>
      <c r="DN1073" s="17"/>
      <c r="DO1073" s="17"/>
      <c r="DP1073" s="17"/>
      <c r="DQ1073" s="17"/>
      <c r="DR1073" s="17"/>
      <c r="DS1073" s="17"/>
      <c r="DT1073" s="17"/>
      <c r="DU1073" s="17"/>
      <c r="DV1073" s="17"/>
      <c r="DW1073" s="17"/>
      <c r="DX1073" s="17"/>
      <c r="DY1073" s="17"/>
      <c r="DZ1073" s="17"/>
      <c r="EA1073" s="17"/>
      <c r="EB1073" s="17"/>
    </row>
    <row r="1074" spans="2:132" x14ac:dyDescent="0.25"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  <c r="AL1074" s="17"/>
      <c r="AM1074" s="17"/>
      <c r="AN1074" s="17"/>
      <c r="AO1074" s="17"/>
      <c r="AP1074" s="17"/>
      <c r="AQ1074" s="17"/>
      <c r="AR1074" s="17"/>
      <c r="AS1074" s="17"/>
      <c r="AT1074" s="17"/>
      <c r="AU1074" s="17"/>
      <c r="AV1074" s="17"/>
      <c r="AW1074" s="17"/>
      <c r="AX1074" s="17"/>
      <c r="AY1074" s="17"/>
      <c r="AZ1074" s="17"/>
      <c r="BA1074" s="17"/>
      <c r="BB1074" s="17"/>
      <c r="BC1074" s="17"/>
      <c r="BD1074" s="17"/>
      <c r="BE1074" s="17"/>
      <c r="BF1074" s="17"/>
      <c r="BG1074" s="17"/>
      <c r="BH1074" s="17"/>
      <c r="BI1074" s="17"/>
      <c r="BJ1074" s="17"/>
      <c r="BK1074" s="17"/>
      <c r="BL1074" s="17"/>
      <c r="BM1074" s="17"/>
      <c r="BN1074" s="17"/>
      <c r="BO1074" s="17"/>
      <c r="BP1074" s="17"/>
      <c r="BQ1074" s="17"/>
      <c r="BR1074" s="17"/>
      <c r="BS1074" s="17"/>
      <c r="BT1074" s="17"/>
      <c r="BU1074" s="17"/>
      <c r="BV1074" s="17"/>
      <c r="BW1074" s="17"/>
      <c r="BX1074" s="17"/>
      <c r="BY1074" s="17"/>
      <c r="BZ1074" s="17"/>
      <c r="CA1074" s="17"/>
      <c r="CB1074" s="17"/>
      <c r="CC1074" s="17"/>
      <c r="CD1074" s="17"/>
      <c r="CE1074" s="17"/>
      <c r="CF1074" s="17"/>
      <c r="CG1074" s="17"/>
      <c r="CH1074" s="17"/>
      <c r="CI1074" s="17"/>
      <c r="CJ1074" s="17"/>
      <c r="CK1074" s="17"/>
      <c r="CL1074" s="17"/>
      <c r="CM1074" s="17"/>
      <c r="CN1074" s="17"/>
      <c r="CO1074" s="17"/>
      <c r="CP1074" s="17"/>
      <c r="CQ1074" s="17"/>
      <c r="CR1074" s="17"/>
      <c r="CS1074" s="17"/>
      <c r="CT1074" s="17"/>
      <c r="CU1074" s="17"/>
      <c r="CV1074" s="17"/>
      <c r="CW1074" s="17"/>
      <c r="CX1074" s="17"/>
      <c r="CY1074" s="17"/>
      <c r="CZ1074" s="17"/>
      <c r="DA1074" s="17"/>
      <c r="DB1074" s="17"/>
      <c r="DC1074" s="17"/>
      <c r="DD1074" s="17"/>
      <c r="DE1074" s="17"/>
      <c r="DF1074" s="17"/>
      <c r="DG1074" s="17"/>
      <c r="DH1074" s="17"/>
      <c r="DI1074" s="17"/>
      <c r="DJ1074" s="17"/>
      <c r="DK1074" s="17"/>
      <c r="DL1074" s="17"/>
      <c r="DM1074" s="17"/>
      <c r="DN1074" s="17"/>
      <c r="DO1074" s="17"/>
      <c r="DP1074" s="17"/>
      <c r="DQ1074" s="17"/>
      <c r="DR1074" s="17"/>
      <c r="DS1074" s="17"/>
      <c r="DT1074" s="17"/>
      <c r="DU1074" s="17"/>
      <c r="DV1074" s="17"/>
      <c r="DW1074" s="17"/>
      <c r="DX1074" s="17"/>
      <c r="DY1074" s="17"/>
      <c r="DZ1074" s="17"/>
      <c r="EA1074" s="17"/>
      <c r="EB1074" s="17"/>
    </row>
    <row r="1075" spans="2:132" x14ac:dyDescent="0.25"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  <c r="AK1075" s="17"/>
      <c r="AL1075" s="17"/>
      <c r="AM1075" s="17"/>
      <c r="AN1075" s="17"/>
      <c r="AO1075" s="17"/>
      <c r="AP1075" s="17"/>
      <c r="AQ1075" s="17"/>
      <c r="AR1075" s="17"/>
      <c r="AS1075" s="17"/>
      <c r="AT1075" s="17"/>
      <c r="AU1075" s="17"/>
      <c r="AV1075" s="17"/>
      <c r="AW1075" s="17"/>
      <c r="AX1075" s="17"/>
      <c r="AY1075" s="17"/>
      <c r="AZ1075" s="17"/>
      <c r="BA1075" s="17"/>
      <c r="BB1075" s="17"/>
      <c r="BC1075" s="17"/>
      <c r="BD1075" s="17"/>
      <c r="BE1075" s="17"/>
      <c r="BF1075" s="17"/>
      <c r="BG1075" s="17"/>
      <c r="BH1075" s="17"/>
      <c r="BI1075" s="17"/>
      <c r="BJ1075" s="17"/>
      <c r="BK1075" s="17"/>
      <c r="BL1075" s="17"/>
      <c r="BM1075" s="17"/>
      <c r="BN1075" s="17"/>
      <c r="BO1075" s="17"/>
      <c r="BP1075" s="17"/>
      <c r="BQ1075" s="17"/>
      <c r="BR1075" s="17"/>
      <c r="BS1075" s="17"/>
      <c r="BT1075" s="17"/>
      <c r="BU1075" s="17"/>
      <c r="BV1075" s="17"/>
      <c r="BW1075" s="17"/>
      <c r="BX1075" s="17"/>
      <c r="BY1075" s="17"/>
      <c r="BZ1075" s="17"/>
      <c r="CA1075" s="17"/>
      <c r="CB1075" s="17"/>
      <c r="CC1075" s="17"/>
      <c r="CD1075" s="17"/>
      <c r="CE1075" s="17"/>
      <c r="CF1075" s="17"/>
      <c r="CG1075" s="17"/>
      <c r="CH1075" s="17"/>
      <c r="CI1075" s="17"/>
      <c r="CJ1075" s="17"/>
      <c r="CK1075" s="17"/>
      <c r="CL1075" s="17"/>
      <c r="CM1075" s="17"/>
      <c r="CN1075" s="17"/>
      <c r="CO1075" s="17"/>
      <c r="CP1075" s="17"/>
      <c r="CQ1075" s="17"/>
      <c r="CR1075" s="17"/>
      <c r="CS1075" s="17"/>
      <c r="CT1075" s="17"/>
      <c r="CU1075" s="17"/>
      <c r="CV1075" s="17"/>
      <c r="CW1075" s="17"/>
      <c r="CX1075" s="17"/>
      <c r="CY1075" s="17"/>
      <c r="CZ1075" s="17"/>
      <c r="DA1075" s="17"/>
      <c r="DB1075" s="17"/>
      <c r="DC1075" s="17"/>
      <c r="DD1075" s="17"/>
      <c r="DE1075" s="17"/>
      <c r="DF1075" s="17"/>
      <c r="DG1075" s="17"/>
      <c r="DH1075" s="17"/>
      <c r="DI1075" s="17"/>
      <c r="DJ1075" s="17"/>
      <c r="DK1075" s="17"/>
      <c r="DL1075" s="17"/>
      <c r="DM1075" s="17"/>
      <c r="DN1075" s="17"/>
      <c r="DO1075" s="17"/>
      <c r="DP1075" s="17"/>
      <c r="DQ1075" s="17"/>
      <c r="DR1075" s="17"/>
      <c r="DS1075" s="17"/>
      <c r="DT1075" s="17"/>
      <c r="DU1075" s="17"/>
      <c r="DV1075" s="17"/>
      <c r="DW1075" s="17"/>
      <c r="DX1075" s="17"/>
      <c r="DY1075" s="17"/>
      <c r="DZ1075" s="17"/>
      <c r="EA1075" s="17"/>
      <c r="EB1075" s="17"/>
    </row>
    <row r="1076" spans="2:132" x14ac:dyDescent="0.25"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  <c r="AK1076" s="17"/>
      <c r="AL1076" s="17"/>
      <c r="AM1076" s="17"/>
      <c r="AN1076" s="17"/>
      <c r="AO1076" s="17"/>
      <c r="AP1076" s="17"/>
      <c r="AQ1076" s="17"/>
      <c r="AR1076" s="17"/>
      <c r="AS1076" s="17"/>
      <c r="AT1076" s="17"/>
      <c r="AU1076" s="17"/>
      <c r="AV1076" s="17"/>
      <c r="AW1076" s="17"/>
      <c r="AX1076" s="17"/>
      <c r="AY1076" s="17"/>
      <c r="AZ1076" s="17"/>
      <c r="BA1076" s="17"/>
      <c r="BB1076" s="17"/>
      <c r="BC1076" s="17"/>
      <c r="BD1076" s="17"/>
      <c r="BE1076" s="17"/>
      <c r="BF1076" s="17"/>
      <c r="BG1076" s="17"/>
      <c r="BH1076" s="17"/>
      <c r="BI1076" s="17"/>
      <c r="BJ1076" s="17"/>
      <c r="BK1076" s="17"/>
      <c r="BL1076" s="17"/>
      <c r="BM1076" s="17"/>
      <c r="BN1076" s="17"/>
      <c r="BO1076" s="17"/>
      <c r="BP1076" s="17"/>
      <c r="BQ1076" s="17"/>
      <c r="BR1076" s="17"/>
      <c r="BS1076" s="17"/>
      <c r="BT1076" s="17"/>
      <c r="BU1076" s="17"/>
      <c r="BV1076" s="17"/>
      <c r="BW1076" s="17"/>
      <c r="BX1076" s="17"/>
      <c r="BY1076" s="17"/>
      <c r="BZ1076" s="17"/>
      <c r="CA1076" s="17"/>
      <c r="CB1076" s="17"/>
      <c r="CC1076" s="17"/>
      <c r="CD1076" s="17"/>
      <c r="CE1076" s="17"/>
      <c r="CF1076" s="17"/>
      <c r="CG1076" s="17"/>
      <c r="CH1076" s="17"/>
      <c r="CI1076" s="17"/>
      <c r="CJ1076" s="17"/>
      <c r="CK1076" s="17"/>
      <c r="CL1076" s="17"/>
      <c r="CM1076" s="17"/>
      <c r="CN1076" s="17"/>
      <c r="CO1076" s="17"/>
      <c r="CP1076" s="17"/>
      <c r="CQ1076" s="17"/>
      <c r="CR1076" s="17"/>
      <c r="CS1076" s="17"/>
      <c r="CT1076" s="17"/>
      <c r="CU1076" s="17"/>
      <c r="CV1076" s="17"/>
      <c r="CW1076" s="17"/>
      <c r="CX1076" s="17"/>
      <c r="CY1076" s="17"/>
      <c r="CZ1076" s="17"/>
      <c r="DA1076" s="17"/>
      <c r="DB1076" s="17"/>
      <c r="DC1076" s="17"/>
      <c r="DD1076" s="17"/>
      <c r="DE1076" s="17"/>
      <c r="DF1076" s="17"/>
      <c r="DG1076" s="17"/>
      <c r="DH1076" s="17"/>
      <c r="DI1076" s="17"/>
      <c r="DJ1076" s="17"/>
      <c r="DK1076" s="17"/>
      <c r="DL1076" s="17"/>
      <c r="DM1076" s="17"/>
      <c r="DN1076" s="17"/>
      <c r="DO1076" s="17"/>
      <c r="DP1076" s="17"/>
      <c r="DQ1076" s="17"/>
      <c r="DR1076" s="17"/>
      <c r="DS1076" s="17"/>
      <c r="DT1076" s="17"/>
      <c r="DU1076" s="17"/>
      <c r="DV1076" s="17"/>
      <c r="DW1076" s="17"/>
      <c r="DX1076" s="17"/>
      <c r="DY1076" s="17"/>
      <c r="DZ1076" s="17"/>
      <c r="EA1076" s="17"/>
      <c r="EB1076" s="17"/>
    </row>
    <row r="1077" spans="2:132" x14ac:dyDescent="0.25"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17"/>
      <c r="AS1077" s="17"/>
      <c r="AT1077" s="17"/>
      <c r="AU1077" s="17"/>
      <c r="AV1077" s="17"/>
      <c r="AW1077" s="17"/>
      <c r="AX1077" s="17"/>
      <c r="AY1077" s="17"/>
      <c r="AZ1077" s="17"/>
      <c r="BA1077" s="17"/>
      <c r="BB1077" s="17"/>
      <c r="BC1077" s="17"/>
      <c r="BD1077" s="17"/>
      <c r="BE1077" s="17"/>
      <c r="BF1077" s="17"/>
      <c r="BG1077" s="17"/>
      <c r="BH1077" s="17"/>
      <c r="BI1077" s="17"/>
      <c r="BJ1077" s="17"/>
      <c r="BK1077" s="17"/>
      <c r="BL1077" s="17"/>
      <c r="BM1077" s="17"/>
      <c r="BN1077" s="17"/>
      <c r="BO1077" s="17"/>
      <c r="BP1077" s="17"/>
      <c r="BQ1077" s="17"/>
      <c r="BR1077" s="17"/>
      <c r="BS1077" s="17"/>
      <c r="BT1077" s="17"/>
      <c r="BU1077" s="17"/>
      <c r="BV1077" s="17"/>
      <c r="BW1077" s="17"/>
      <c r="BX1077" s="17"/>
      <c r="BY1077" s="17"/>
      <c r="BZ1077" s="17"/>
      <c r="CA1077" s="17"/>
      <c r="CB1077" s="17"/>
      <c r="CC1077" s="17"/>
      <c r="CD1077" s="17"/>
      <c r="CE1077" s="17"/>
      <c r="CF1077" s="17"/>
      <c r="CG1077" s="17"/>
      <c r="CH1077" s="17"/>
      <c r="CI1077" s="17"/>
      <c r="CJ1077" s="17"/>
      <c r="CK1077" s="17"/>
      <c r="CL1077" s="17"/>
      <c r="CM1077" s="17"/>
      <c r="CN1077" s="17"/>
      <c r="CO1077" s="17"/>
      <c r="CP1077" s="17"/>
      <c r="CQ1077" s="17"/>
      <c r="CR1077" s="17"/>
      <c r="CS1077" s="17"/>
      <c r="CT1077" s="17"/>
      <c r="CU1077" s="17"/>
      <c r="CV1077" s="17"/>
      <c r="CW1077" s="17"/>
      <c r="CX1077" s="17"/>
      <c r="CY1077" s="17"/>
      <c r="CZ1077" s="17"/>
      <c r="DA1077" s="17"/>
      <c r="DB1077" s="17"/>
      <c r="DC1077" s="17"/>
      <c r="DD1077" s="17"/>
      <c r="DE1077" s="17"/>
      <c r="DF1077" s="17"/>
      <c r="DG1077" s="17"/>
      <c r="DH1077" s="17"/>
      <c r="DI1077" s="17"/>
      <c r="DJ1077" s="17"/>
      <c r="DK1077" s="17"/>
      <c r="DL1077" s="17"/>
      <c r="DM1077" s="17"/>
      <c r="DN1077" s="17"/>
      <c r="DO1077" s="17"/>
      <c r="DP1077" s="17"/>
      <c r="DQ1077" s="17"/>
      <c r="DR1077" s="17"/>
      <c r="DS1077" s="17"/>
      <c r="DT1077" s="17"/>
      <c r="DU1077" s="17"/>
      <c r="DV1077" s="17"/>
      <c r="DW1077" s="17"/>
      <c r="DX1077" s="17"/>
      <c r="DY1077" s="17"/>
      <c r="DZ1077" s="17"/>
      <c r="EA1077" s="17"/>
      <c r="EB1077" s="17"/>
    </row>
    <row r="1078" spans="2:132" x14ac:dyDescent="0.25"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7"/>
      <c r="AU1078" s="17"/>
      <c r="AV1078" s="17"/>
      <c r="AW1078" s="17"/>
      <c r="AX1078" s="17"/>
      <c r="AY1078" s="17"/>
      <c r="AZ1078" s="17"/>
      <c r="BA1078" s="17"/>
      <c r="BB1078" s="17"/>
      <c r="BC1078" s="17"/>
      <c r="BD1078" s="17"/>
      <c r="BE1078" s="17"/>
      <c r="BF1078" s="17"/>
      <c r="BG1078" s="17"/>
      <c r="BH1078" s="17"/>
      <c r="BI1078" s="17"/>
      <c r="BJ1078" s="17"/>
      <c r="BK1078" s="17"/>
      <c r="BL1078" s="17"/>
      <c r="BM1078" s="17"/>
      <c r="BN1078" s="17"/>
      <c r="BO1078" s="17"/>
      <c r="BP1078" s="17"/>
      <c r="BQ1078" s="17"/>
      <c r="BR1078" s="17"/>
      <c r="BS1078" s="17"/>
      <c r="BT1078" s="17"/>
      <c r="BU1078" s="17"/>
      <c r="BV1078" s="17"/>
      <c r="BW1078" s="17"/>
      <c r="BX1078" s="17"/>
      <c r="BY1078" s="17"/>
      <c r="BZ1078" s="17"/>
      <c r="CA1078" s="17"/>
      <c r="CB1078" s="17"/>
      <c r="CC1078" s="17"/>
      <c r="CD1078" s="17"/>
      <c r="CE1078" s="17"/>
      <c r="CF1078" s="17"/>
      <c r="CG1078" s="17"/>
      <c r="CH1078" s="17"/>
      <c r="CI1078" s="17"/>
      <c r="CJ1078" s="17"/>
      <c r="CK1078" s="17"/>
      <c r="CL1078" s="17"/>
      <c r="CM1078" s="17"/>
      <c r="CN1078" s="17"/>
      <c r="CO1078" s="17"/>
      <c r="CP1078" s="17"/>
      <c r="CQ1078" s="17"/>
      <c r="CR1078" s="17"/>
      <c r="CS1078" s="17"/>
      <c r="CT1078" s="17"/>
      <c r="CU1078" s="17"/>
      <c r="CV1078" s="17"/>
      <c r="CW1078" s="17"/>
      <c r="CX1078" s="17"/>
      <c r="CY1078" s="17"/>
      <c r="CZ1078" s="17"/>
      <c r="DA1078" s="17"/>
      <c r="DB1078" s="17"/>
      <c r="DC1078" s="17"/>
      <c r="DD1078" s="17"/>
      <c r="DE1078" s="17"/>
      <c r="DF1078" s="17"/>
      <c r="DG1078" s="17"/>
      <c r="DH1078" s="17"/>
      <c r="DI1078" s="17"/>
      <c r="DJ1078" s="17"/>
      <c r="DK1078" s="17"/>
      <c r="DL1078" s="17"/>
      <c r="DM1078" s="17"/>
      <c r="DN1078" s="17"/>
      <c r="DO1078" s="17"/>
      <c r="DP1078" s="17"/>
      <c r="DQ1078" s="17"/>
      <c r="DR1078" s="17"/>
      <c r="DS1078" s="17"/>
      <c r="DT1078" s="17"/>
      <c r="DU1078" s="17"/>
      <c r="DV1078" s="17"/>
      <c r="DW1078" s="17"/>
      <c r="DX1078" s="17"/>
      <c r="DY1078" s="17"/>
      <c r="DZ1078" s="17"/>
      <c r="EA1078" s="17"/>
      <c r="EB1078" s="17"/>
    </row>
    <row r="1079" spans="2:132" x14ac:dyDescent="0.25"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7"/>
      <c r="AV1079" s="17"/>
      <c r="AW1079" s="17"/>
      <c r="AX1079" s="17"/>
      <c r="AY1079" s="17"/>
      <c r="AZ1079" s="17"/>
      <c r="BA1079" s="17"/>
      <c r="BB1079" s="17"/>
      <c r="BC1079" s="17"/>
      <c r="BD1079" s="17"/>
      <c r="BE1079" s="17"/>
      <c r="BF1079" s="17"/>
      <c r="BG1079" s="17"/>
      <c r="BH1079" s="17"/>
      <c r="BI1079" s="17"/>
      <c r="BJ1079" s="17"/>
      <c r="BK1079" s="17"/>
      <c r="BL1079" s="17"/>
      <c r="BM1079" s="17"/>
      <c r="BN1079" s="17"/>
      <c r="BO1079" s="17"/>
      <c r="BP1079" s="17"/>
      <c r="BQ1079" s="17"/>
      <c r="BR1079" s="17"/>
      <c r="BS1079" s="17"/>
      <c r="BT1079" s="17"/>
      <c r="BU1079" s="17"/>
      <c r="BV1079" s="17"/>
      <c r="BW1079" s="17"/>
      <c r="BX1079" s="17"/>
      <c r="BY1079" s="17"/>
      <c r="BZ1079" s="17"/>
      <c r="CA1079" s="17"/>
      <c r="CB1079" s="17"/>
      <c r="CC1079" s="17"/>
      <c r="CD1079" s="17"/>
      <c r="CE1079" s="17"/>
      <c r="CF1079" s="17"/>
      <c r="CG1079" s="17"/>
      <c r="CH1079" s="17"/>
      <c r="CI1079" s="17"/>
      <c r="CJ1079" s="17"/>
      <c r="CK1079" s="17"/>
      <c r="CL1079" s="17"/>
      <c r="CM1079" s="17"/>
      <c r="CN1079" s="17"/>
      <c r="CO1079" s="17"/>
      <c r="CP1079" s="17"/>
      <c r="CQ1079" s="17"/>
      <c r="CR1079" s="17"/>
      <c r="CS1079" s="17"/>
      <c r="CT1079" s="17"/>
      <c r="CU1079" s="17"/>
      <c r="CV1079" s="17"/>
      <c r="CW1079" s="17"/>
      <c r="CX1079" s="17"/>
      <c r="CY1079" s="17"/>
      <c r="CZ1079" s="17"/>
      <c r="DA1079" s="17"/>
      <c r="DB1079" s="17"/>
      <c r="DC1079" s="17"/>
      <c r="DD1079" s="17"/>
      <c r="DE1079" s="17"/>
      <c r="DF1079" s="17"/>
      <c r="DG1079" s="17"/>
      <c r="DH1079" s="17"/>
      <c r="DI1079" s="17"/>
      <c r="DJ1079" s="17"/>
      <c r="DK1079" s="17"/>
      <c r="DL1079" s="17"/>
      <c r="DM1079" s="17"/>
      <c r="DN1079" s="17"/>
      <c r="DO1079" s="17"/>
      <c r="DP1079" s="17"/>
      <c r="DQ1079" s="17"/>
      <c r="DR1079" s="17"/>
      <c r="DS1079" s="17"/>
      <c r="DT1079" s="17"/>
      <c r="DU1079" s="17"/>
      <c r="DV1079" s="17"/>
      <c r="DW1079" s="17"/>
      <c r="DX1079" s="17"/>
      <c r="DY1079" s="17"/>
      <c r="DZ1079" s="17"/>
      <c r="EA1079" s="17"/>
      <c r="EB1079" s="17"/>
    </row>
    <row r="1080" spans="2:132" x14ac:dyDescent="0.25"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17"/>
      <c r="AS1080" s="17"/>
      <c r="AT1080" s="17"/>
      <c r="AU1080" s="17"/>
      <c r="AV1080" s="17"/>
      <c r="AW1080" s="17"/>
      <c r="AX1080" s="17"/>
      <c r="AY1080" s="17"/>
      <c r="AZ1080" s="17"/>
      <c r="BA1080" s="17"/>
      <c r="BB1080" s="17"/>
      <c r="BC1080" s="17"/>
      <c r="BD1080" s="17"/>
      <c r="BE1080" s="17"/>
      <c r="BF1080" s="17"/>
      <c r="BG1080" s="17"/>
      <c r="BH1080" s="17"/>
      <c r="BI1080" s="17"/>
      <c r="BJ1080" s="17"/>
      <c r="BK1080" s="17"/>
      <c r="BL1080" s="17"/>
      <c r="BM1080" s="17"/>
      <c r="BN1080" s="17"/>
      <c r="BO1080" s="17"/>
      <c r="BP1080" s="17"/>
      <c r="BQ1080" s="17"/>
      <c r="BR1080" s="17"/>
      <c r="BS1080" s="17"/>
      <c r="BT1080" s="17"/>
      <c r="BU1080" s="17"/>
      <c r="BV1080" s="17"/>
      <c r="BW1080" s="17"/>
      <c r="BX1080" s="17"/>
      <c r="BY1080" s="17"/>
      <c r="BZ1080" s="17"/>
      <c r="CA1080" s="17"/>
      <c r="CB1080" s="17"/>
      <c r="CC1080" s="17"/>
      <c r="CD1080" s="17"/>
      <c r="CE1080" s="17"/>
      <c r="CF1080" s="17"/>
      <c r="CG1080" s="17"/>
      <c r="CH1080" s="17"/>
      <c r="CI1080" s="17"/>
      <c r="CJ1080" s="17"/>
      <c r="CK1080" s="17"/>
      <c r="CL1080" s="17"/>
      <c r="CM1080" s="17"/>
      <c r="CN1080" s="17"/>
      <c r="CO1080" s="17"/>
      <c r="CP1080" s="17"/>
      <c r="CQ1080" s="17"/>
      <c r="CR1080" s="17"/>
      <c r="CS1080" s="17"/>
      <c r="CT1080" s="17"/>
      <c r="CU1080" s="17"/>
      <c r="CV1080" s="17"/>
      <c r="CW1080" s="17"/>
      <c r="CX1080" s="17"/>
      <c r="CY1080" s="17"/>
      <c r="CZ1080" s="17"/>
      <c r="DA1080" s="17"/>
      <c r="DB1080" s="17"/>
      <c r="DC1080" s="17"/>
      <c r="DD1080" s="17"/>
      <c r="DE1080" s="17"/>
      <c r="DF1080" s="17"/>
      <c r="DG1080" s="17"/>
      <c r="DH1080" s="17"/>
      <c r="DI1080" s="17"/>
      <c r="DJ1080" s="17"/>
      <c r="DK1080" s="17"/>
      <c r="DL1080" s="17"/>
      <c r="DM1080" s="17"/>
      <c r="DN1080" s="17"/>
      <c r="DO1080" s="17"/>
      <c r="DP1080" s="17"/>
      <c r="DQ1080" s="17"/>
      <c r="DR1080" s="17"/>
      <c r="DS1080" s="17"/>
      <c r="DT1080" s="17"/>
      <c r="DU1080" s="17"/>
      <c r="DV1080" s="17"/>
      <c r="DW1080" s="17"/>
      <c r="DX1080" s="17"/>
      <c r="DY1080" s="17"/>
      <c r="DZ1080" s="17"/>
      <c r="EA1080" s="17"/>
      <c r="EB1080" s="17"/>
    </row>
    <row r="1081" spans="2:132" x14ac:dyDescent="0.25"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  <c r="AK1081" s="17"/>
      <c r="AL1081" s="17"/>
      <c r="AM1081" s="17"/>
      <c r="AN1081" s="17"/>
      <c r="AO1081" s="17"/>
      <c r="AP1081" s="17"/>
      <c r="AQ1081" s="17"/>
      <c r="AR1081" s="17"/>
      <c r="AS1081" s="17"/>
      <c r="AT1081" s="17"/>
      <c r="AU1081" s="17"/>
      <c r="AV1081" s="17"/>
      <c r="AW1081" s="17"/>
      <c r="AX1081" s="17"/>
      <c r="AY1081" s="17"/>
      <c r="AZ1081" s="17"/>
      <c r="BA1081" s="17"/>
      <c r="BB1081" s="17"/>
      <c r="BC1081" s="17"/>
      <c r="BD1081" s="17"/>
      <c r="BE1081" s="17"/>
      <c r="BF1081" s="17"/>
      <c r="BG1081" s="17"/>
      <c r="BH1081" s="17"/>
      <c r="BI1081" s="17"/>
      <c r="BJ1081" s="17"/>
      <c r="BK1081" s="17"/>
      <c r="BL1081" s="17"/>
      <c r="BM1081" s="17"/>
      <c r="BN1081" s="17"/>
      <c r="BO1081" s="17"/>
      <c r="BP1081" s="17"/>
      <c r="BQ1081" s="17"/>
      <c r="BR1081" s="17"/>
      <c r="BS1081" s="17"/>
      <c r="BT1081" s="17"/>
      <c r="BU1081" s="17"/>
      <c r="BV1081" s="17"/>
      <c r="BW1081" s="17"/>
      <c r="BX1081" s="17"/>
      <c r="BY1081" s="17"/>
      <c r="BZ1081" s="17"/>
      <c r="CA1081" s="17"/>
      <c r="CB1081" s="17"/>
      <c r="CC1081" s="17"/>
      <c r="CD1081" s="17"/>
      <c r="CE1081" s="17"/>
      <c r="CF1081" s="17"/>
      <c r="CG1081" s="17"/>
      <c r="CH1081" s="17"/>
      <c r="CI1081" s="17"/>
      <c r="CJ1081" s="17"/>
      <c r="CK1081" s="17"/>
      <c r="CL1081" s="17"/>
      <c r="CM1081" s="17"/>
      <c r="CN1081" s="17"/>
      <c r="CO1081" s="17"/>
      <c r="CP1081" s="17"/>
      <c r="CQ1081" s="17"/>
      <c r="CR1081" s="17"/>
      <c r="CS1081" s="17"/>
      <c r="CT1081" s="17"/>
      <c r="CU1081" s="17"/>
      <c r="CV1081" s="17"/>
      <c r="CW1081" s="17"/>
      <c r="CX1081" s="17"/>
      <c r="CY1081" s="17"/>
      <c r="CZ1081" s="17"/>
      <c r="DA1081" s="17"/>
      <c r="DB1081" s="17"/>
      <c r="DC1081" s="17"/>
      <c r="DD1081" s="17"/>
      <c r="DE1081" s="17"/>
      <c r="DF1081" s="17"/>
      <c r="DG1081" s="17"/>
      <c r="DH1081" s="17"/>
      <c r="DI1081" s="17"/>
      <c r="DJ1081" s="17"/>
      <c r="DK1081" s="17"/>
      <c r="DL1081" s="17"/>
      <c r="DM1081" s="17"/>
      <c r="DN1081" s="17"/>
      <c r="DO1081" s="17"/>
      <c r="DP1081" s="17"/>
      <c r="DQ1081" s="17"/>
      <c r="DR1081" s="17"/>
      <c r="DS1081" s="17"/>
      <c r="DT1081" s="17"/>
      <c r="DU1081" s="17"/>
      <c r="DV1081" s="17"/>
      <c r="DW1081" s="17"/>
      <c r="DX1081" s="17"/>
      <c r="DY1081" s="17"/>
      <c r="DZ1081" s="17"/>
      <c r="EA1081" s="17"/>
      <c r="EB1081" s="17"/>
    </row>
    <row r="1082" spans="2:132" x14ac:dyDescent="0.25"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7"/>
      <c r="AV1082" s="17"/>
      <c r="AW1082" s="17"/>
      <c r="AX1082" s="17"/>
      <c r="AY1082" s="17"/>
      <c r="AZ1082" s="17"/>
      <c r="BA1082" s="17"/>
      <c r="BB1082" s="17"/>
      <c r="BC1082" s="17"/>
      <c r="BD1082" s="17"/>
      <c r="BE1082" s="17"/>
      <c r="BF1082" s="17"/>
      <c r="BG1082" s="17"/>
      <c r="BH1082" s="17"/>
      <c r="BI1082" s="17"/>
      <c r="BJ1082" s="17"/>
      <c r="BK1082" s="17"/>
      <c r="BL1082" s="17"/>
      <c r="BM1082" s="17"/>
      <c r="BN1082" s="17"/>
      <c r="BO1082" s="17"/>
      <c r="BP1082" s="17"/>
      <c r="BQ1082" s="17"/>
      <c r="BR1082" s="17"/>
      <c r="BS1082" s="17"/>
      <c r="BT1082" s="17"/>
      <c r="BU1082" s="17"/>
      <c r="BV1082" s="17"/>
      <c r="BW1082" s="17"/>
      <c r="BX1082" s="17"/>
      <c r="BY1082" s="17"/>
      <c r="BZ1082" s="17"/>
      <c r="CA1082" s="17"/>
      <c r="CB1082" s="17"/>
      <c r="CC1082" s="17"/>
      <c r="CD1082" s="17"/>
      <c r="CE1082" s="17"/>
      <c r="CF1082" s="17"/>
      <c r="CG1082" s="17"/>
      <c r="CH1082" s="17"/>
      <c r="CI1082" s="17"/>
      <c r="CJ1082" s="17"/>
      <c r="CK1082" s="17"/>
      <c r="CL1082" s="17"/>
      <c r="CM1082" s="17"/>
      <c r="CN1082" s="17"/>
      <c r="CO1082" s="17"/>
      <c r="CP1082" s="17"/>
      <c r="CQ1082" s="17"/>
      <c r="CR1082" s="17"/>
      <c r="CS1082" s="17"/>
      <c r="CT1082" s="17"/>
      <c r="CU1082" s="17"/>
      <c r="CV1082" s="17"/>
      <c r="CW1082" s="17"/>
      <c r="CX1082" s="17"/>
      <c r="CY1082" s="17"/>
      <c r="CZ1082" s="17"/>
      <c r="DA1082" s="17"/>
      <c r="DB1082" s="17"/>
      <c r="DC1082" s="17"/>
      <c r="DD1082" s="17"/>
      <c r="DE1082" s="17"/>
      <c r="DF1082" s="17"/>
      <c r="DG1082" s="17"/>
      <c r="DH1082" s="17"/>
      <c r="DI1082" s="17"/>
      <c r="DJ1082" s="17"/>
      <c r="DK1082" s="17"/>
      <c r="DL1082" s="17"/>
      <c r="DM1082" s="17"/>
      <c r="DN1082" s="17"/>
      <c r="DO1082" s="17"/>
      <c r="DP1082" s="17"/>
      <c r="DQ1082" s="17"/>
      <c r="DR1082" s="17"/>
      <c r="DS1082" s="17"/>
      <c r="DT1082" s="17"/>
      <c r="DU1082" s="17"/>
      <c r="DV1082" s="17"/>
      <c r="DW1082" s="17"/>
      <c r="DX1082" s="17"/>
      <c r="DY1082" s="17"/>
      <c r="DZ1082" s="17"/>
      <c r="EA1082" s="17"/>
      <c r="EB1082" s="17"/>
    </row>
    <row r="1083" spans="2:132" x14ac:dyDescent="0.25"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  <c r="AL1083" s="17"/>
      <c r="AM1083" s="17"/>
      <c r="AN1083" s="17"/>
      <c r="AO1083" s="17"/>
      <c r="AP1083" s="17"/>
      <c r="AQ1083" s="17"/>
      <c r="AR1083" s="17"/>
      <c r="AS1083" s="17"/>
      <c r="AT1083" s="17"/>
      <c r="AU1083" s="17"/>
      <c r="AV1083" s="17"/>
      <c r="AW1083" s="17"/>
      <c r="AX1083" s="17"/>
      <c r="AY1083" s="17"/>
      <c r="AZ1083" s="17"/>
      <c r="BA1083" s="17"/>
      <c r="BB1083" s="17"/>
      <c r="BC1083" s="17"/>
      <c r="BD1083" s="17"/>
      <c r="BE1083" s="17"/>
      <c r="BF1083" s="17"/>
      <c r="BG1083" s="17"/>
      <c r="BH1083" s="17"/>
      <c r="BI1083" s="17"/>
      <c r="BJ1083" s="17"/>
      <c r="BK1083" s="17"/>
      <c r="BL1083" s="17"/>
      <c r="BM1083" s="17"/>
      <c r="BN1083" s="17"/>
      <c r="BO1083" s="17"/>
      <c r="BP1083" s="17"/>
      <c r="BQ1083" s="17"/>
      <c r="BR1083" s="17"/>
      <c r="BS1083" s="17"/>
      <c r="BT1083" s="17"/>
      <c r="BU1083" s="17"/>
      <c r="BV1083" s="17"/>
      <c r="BW1083" s="17"/>
      <c r="BX1083" s="17"/>
      <c r="BY1083" s="17"/>
      <c r="BZ1083" s="17"/>
      <c r="CA1083" s="17"/>
      <c r="CB1083" s="17"/>
      <c r="CC1083" s="17"/>
      <c r="CD1083" s="17"/>
      <c r="CE1083" s="17"/>
      <c r="CF1083" s="17"/>
      <c r="CG1083" s="17"/>
      <c r="CH1083" s="17"/>
      <c r="CI1083" s="17"/>
      <c r="CJ1083" s="17"/>
      <c r="CK1083" s="17"/>
      <c r="CL1083" s="17"/>
      <c r="CM1083" s="17"/>
      <c r="CN1083" s="17"/>
      <c r="CO1083" s="17"/>
      <c r="CP1083" s="17"/>
      <c r="CQ1083" s="17"/>
      <c r="CR1083" s="17"/>
      <c r="CS1083" s="17"/>
      <c r="CT1083" s="17"/>
      <c r="CU1083" s="17"/>
      <c r="CV1083" s="17"/>
      <c r="CW1083" s="17"/>
      <c r="CX1083" s="17"/>
      <c r="CY1083" s="17"/>
      <c r="CZ1083" s="17"/>
      <c r="DA1083" s="17"/>
      <c r="DB1083" s="17"/>
      <c r="DC1083" s="17"/>
      <c r="DD1083" s="17"/>
      <c r="DE1083" s="17"/>
      <c r="DF1083" s="17"/>
      <c r="DG1083" s="17"/>
      <c r="DH1083" s="17"/>
      <c r="DI1083" s="17"/>
      <c r="DJ1083" s="17"/>
      <c r="DK1083" s="17"/>
      <c r="DL1083" s="17"/>
      <c r="DM1083" s="17"/>
      <c r="DN1083" s="17"/>
      <c r="DO1083" s="17"/>
      <c r="DP1083" s="17"/>
      <c r="DQ1083" s="17"/>
      <c r="DR1083" s="17"/>
      <c r="DS1083" s="17"/>
      <c r="DT1083" s="17"/>
      <c r="DU1083" s="17"/>
      <c r="DV1083" s="17"/>
      <c r="DW1083" s="17"/>
      <c r="DX1083" s="17"/>
      <c r="DY1083" s="17"/>
      <c r="DZ1083" s="17"/>
      <c r="EA1083" s="17"/>
      <c r="EB1083" s="17"/>
    </row>
    <row r="1084" spans="2:132" x14ac:dyDescent="0.25"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  <c r="AL1084" s="17"/>
      <c r="AM1084" s="17"/>
      <c r="AN1084" s="17"/>
      <c r="AO1084" s="17"/>
      <c r="AP1084" s="17"/>
      <c r="AQ1084" s="17"/>
      <c r="AR1084" s="17"/>
      <c r="AS1084" s="17"/>
      <c r="AT1084" s="17"/>
      <c r="AU1084" s="17"/>
      <c r="AV1084" s="17"/>
      <c r="AW1084" s="17"/>
      <c r="AX1084" s="17"/>
      <c r="AY1084" s="17"/>
      <c r="AZ1084" s="17"/>
      <c r="BA1084" s="17"/>
      <c r="BB1084" s="17"/>
      <c r="BC1084" s="17"/>
      <c r="BD1084" s="17"/>
      <c r="BE1084" s="17"/>
      <c r="BF1084" s="17"/>
      <c r="BG1084" s="17"/>
      <c r="BH1084" s="17"/>
      <c r="BI1084" s="17"/>
      <c r="BJ1084" s="17"/>
      <c r="BK1084" s="17"/>
      <c r="BL1084" s="17"/>
      <c r="BM1084" s="17"/>
      <c r="BN1084" s="17"/>
      <c r="BO1084" s="17"/>
      <c r="BP1084" s="17"/>
      <c r="BQ1084" s="17"/>
      <c r="BR1084" s="17"/>
      <c r="BS1084" s="17"/>
      <c r="BT1084" s="17"/>
      <c r="BU1084" s="17"/>
      <c r="BV1084" s="17"/>
      <c r="BW1084" s="17"/>
      <c r="BX1084" s="17"/>
      <c r="BY1084" s="17"/>
      <c r="BZ1084" s="17"/>
      <c r="CA1084" s="17"/>
      <c r="CB1084" s="17"/>
      <c r="CC1084" s="17"/>
      <c r="CD1084" s="17"/>
      <c r="CE1084" s="17"/>
      <c r="CF1084" s="17"/>
      <c r="CG1084" s="17"/>
      <c r="CH1084" s="17"/>
      <c r="CI1084" s="17"/>
      <c r="CJ1084" s="17"/>
      <c r="CK1084" s="17"/>
      <c r="CL1084" s="17"/>
      <c r="CM1084" s="17"/>
      <c r="CN1084" s="17"/>
      <c r="CO1084" s="17"/>
      <c r="CP1084" s="17"/>
      <c r="CQ1084" s="17"/>
      <c r="CR1084" s="17"/>
      <c r="CS1084" s="17"/>
      <c r="CT1084" s="17"/>
      <c r="CU1084" s="17"/>
      <c r="CV1084" s="17"/>
      <c r="CW1084" s="17"/>
      <c r="CX1084" s="17"/>
      <c r="CY1084" s="17"/>
      <c r="CZ1084" s="17"/>
      <c r="DA1084" s="17"/>
      <c r="DB1084" s="17"/>
      <c r="DC1084" s="17"/>
      <c r="DD1084" s="17"/>
      <c r="DE1084" s="17"/>
      <c r="DF1084" s="17"/>
      <c r="DG1084" s="17"/>
      <c r="DH1084" s="17"/>
      <c r="DI1084" s="17"/>
      <c r="DJ1084" s="17"/>
      <c r="DK1084" s="17"/>
      <c r="DL1084" s="17"/>
      <c r="DM1084" s="17"/>
      <c r="DN1084" s="17"/>
      <c r="DO1084" s="17"/>
      <c r="DP1084" s="17"/>
      <c r="DQ1084" s="17"/>
      <c r="DR1084" s="17"/>
      <c r="DS1084" s="17"/>
      <c r="DT1084" s="17"/>
      <c r="DU1084" s="17"/>
      <c r="DV1084" s="17"/>
      <c r="DW1084" s="17"/>
      <c r="DX1084" s="17"/>
      <c r="DY1084" s="17"/>
      <c r="DZ1084" s="17"/>
      <c r="EA1084" s="17"/>
      <c r="EB1084" s="17"/>
    </row>
    <row r="1085" spans="2:132" x14ac:dyDescent="0.25"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  <c r="AJ1085" s="17"/>
      <c r="AK1085" s="17"/>
      <c r="AL1085" s="17"/>
      <c r="AM1085" s="17"/>
      <c r="AN1085" s="17"/>
      <c r="AO1085" s="17"/>
      <c r="AP1085" s="17"/>
      <c r="AQ1085" s="17"/>
      <c r="AR1085" s="17"/>
      <c r="AS1085" s="17"/>
      <c r="AT1085" s="17"/>
      <c r="AU1085" s="17"/>
      <c r="AV1085" s="17"/>
      <c r="AW1085" s="17"/>
      <c r="AX1085" s="17"/>
      <c r="AY1085" s="17"/>
      <c r="AZ1085" s="17"/>
      <c r="BA1085" s="17"/>
      <c r="BB1085" s="17"/>
      <c r="BC1085" s="17"/>
      <c r="BD1085" s="17"/>
      <c r="BE1085" s="17"/>
      <c r="BF1085" s="17"/>
      <c r="BG1085" s="17"/>
      <c r="BH1085" s="17"/>
      <c r="BI1085" s="17"/>
      <c r="BJ1085" s="17"/>
      <c r="BK1085" s="17"/>
      <c r="BL1085" s="17"/>
      <c r="BM1085" s="17"/>
      <c r="BN1085" s="17"/>
      <c r="BO1085" s="17"/>
      <c r="BP1085" s="17"/>
      <c r="BQ1085" s="17"/>
      <c r="BR1085" s="17"/>
      <c r="BS1085" s="17"/>
      <c r="BT1085" s="17"/>
      <c r="BU1085" s="17"/>
      <c r="BV1085" s="17"/>
      <c r="BW1085" s="17"/>
      <c r="BX1085" s="17"/>
      <c r="BY1085" s="17"/>
      <c r="BZ1085" s="17"/>
      <c r="CA1085" s="17"/>
      <c r="CB1085" s="17"/>
      <c r="CC1085" s="17"/>
      <c r="CD1085" s="17"/>
      <c r="CE1085" s="17"/>
      <c r="CF1085" s="17"/>
      <c r="CG1085" s="17"/>
      <c r="CH1085" s="17"/>
      <c r="CI1085" s="17"/>
      <c r="CJ1085" s="17"/>
      <c r="CK1085" s="17"/>
      <c r="CL1085" s="17"/>
      <c r="CM1085" s="17"/>
      <c r="CN1085" s="17"/>
      <c r="CO1085" s="17"/>
      <c r="CP1085" s="17"/>
      <c r="CQ1085" s="17"/>
      <c r="CR1085" s="17"/>
      <c r="CS1085" s="17"/>
      <c r="CT1085" s="17"/>
      <c r="CU1085" s="17"/>
      <c r="CV1085" s="17"/>
      <c r="CW1085" s="17"/>
      <c r="CX1085" s="17"/>
      <c r="CY1085" s="17"/>
      <c r="CZ1085" s="17"/>
      <c r="DA1085" s="17"/>
      <c r="DB1085" s="17"/>
      <c r="DC1085" s="17"/>
      <c r="DD1085" s="17"/>
      <c r="DE1085" s="17"/>
      <c r="DF1085" s="17"/>
      <c r="DG1085" s="17"/>
      <c r="DH1085" s="17"/>
      <c r="DI1085" s="17"/>
      <c r="DJ1085" s="17"/>
      <c r="DK1085" s="17"/>
      <c r="DL1085" s="17"/>
      <c r="DM1085" s="17"/>
      <c r="DN1085" s="17"/>
      <c r="DO1085" s="17"/>
      <c r="DP1085" s="17"/>
      <c r="DQ1085" s="17"/>
      <c r="DR1085" s="17"/>
      <c r="DS1085" s="17"/>
      <c r="DT1085" s="17"/>
      <c r="DU1085" s="17"/>
      <c r="DV1085" s="17"/>
      <c r="DW1085" s="17"/>
      <c r="DX1085" s="17"/>
      <c r="DY1085" s="17"/>
      <c r="DZ1085" s="17"/>
      <c r="EA1085" s="17"/>
      <c r="EB1085" s="17"/>
    </row>
    <row r="1086" spans="2:132" x14ac:dyDescent="0.25"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7"/>
      <c r="AV1086" s="17"/>
      <c r="AW1086" s="17"/>
      <c r="AX1086" s="17"/>
      <c r="AY1086" s="17"/>
      <c r="AZ1086" s="17"/>
      <c r="BA1086" s="17"/>
      <c r="BB1086" s="17"/>
      <c r="BC1086" s="17"/>
      <c r="BD1086" s="17"/>
      <c r="BE1086" s="17"/>
      <c r="BF1086" s="17"/>
      <c r="BG1086" s="17"/>
      <c r="BH1086" s="17"/>
      <c r="BI1086" s="17"/>
      <c r="BJ1086" s="17"/>
      <c r="BK1086" s="17"/>
      <c r="BL1086" s="17"/>
      <c r="BM1086" s="17"/>
      <c r="BN1086" s="17"/>
      <c r="BO1086" s="17"/>
      <c r="BP1086" s="17"/>
      <c r="BQ1086" s="17"/>
      <c r="BR1086" s="17"/>
      <c r="BS1086" s="17"/>
      <c r="BT1086" s="17"/>
      <c r="BU1086" s="17"/>
      <c r="BV1086" s="17"/>
      <c r="BW1086" s="17"/>
      <c r="BX1086" s="17"/>
      <c r="BY1086" s="17"/>
      <c r="BZ1086" s="17"/>
      <c r="CA1086" s="17"/>
      <c r="CB1086" s="17"/>
      <c r="CC1086" s="17"/>
      <c r="CD1086" s="17"/>
      <c r="CE1086" s="17"/>
      <c r="CF1086" s="17"/>
      <c r="CG1086" s="17"/>
      <c r="CH1086" s="17"/>
      <c r="CI1086" s="17"/>
      <c r="CJ1086" s="17"/>
      <c r="CK1086" s="17"/>
      <c r="CL1086" s="17"/>
      <c r="CM1086" s="17"/>
      <c r="CN1086" s="17"/>
      <c r="CO1086" s="17"/>
      <c r="CP1086" s="17"/>
      <c r="CQ1086" s="17"/>
      <c r="CR1086" s="17"/>
      <c r="CS1086" s="17"/>
      <c r="CT1086" s="17"/>
      <c r="CU1086" s="17"/>
      <c r="CV1086" s="17"/>
      <c r="CW1086" s="17"/>
      <c r="CX1086" s="17"/>
      <c r="CY1086" s="17"/>
      <c r="CZ1086" s="17"/>
      <c r="DA1086" s="17"/>
      <c r="DB1086" s="17"/>
      <c r="DC1086" s="17"/>
      <c r="DD1086" s="17"/>
      <c r="DE1086" s="17"/>
      <c r="DF1086" s="17"/>
      <c r="DG1086" s="17"/>
      <c r="DH1086" s="17"/>
      <c r="DI1086" s="17"/>
      <c r="DJ1086" s="17"/>
      <c r="DK1086" s="17"/>
      <c r="DL1086" s="17"/>
      <c r="DM1086" s="17"/>
      <c r="DN1086" s="17"/>
      <c r="DO1086" s="17"/>
      <c r="DP1086" s="17"/>
      <c r="DQ1086" s="17"/>
      <c r="DR1086" s="17"/>
      <c r="DS1086" s="17"/>
      <c r="DT1086" s="17"/>
      <c r="DU1086" s="17"/>
      <c r="DV1086" s="17"/>
      <c r="DW1086" s="17"/>
      <c r="DX1086" s="17"/>
      <c r="DY1086" s="17"/>
      <c r="DZ1086" s="17"/>
      <c r="EA1086" s="17"/>
      <c r="EB1086" s="17"/>
    </row>
    <row r="1087" spans="2:132" x14ac:dyDescent="0.25"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7"/>
      <c r="AU1087" s="17"/>
      <c r="AV1087" s="17"/>
      <c r="AW1087" s="17"/>
      <c r="AX1087" s="17"/>
      <c r="AY1087" s="17"/>
      <c r="AZ1087" s="17"/>
      <c r="BA1087" s="17"/>
      <c r="BB1087" s="17"/>
      <c r="BC1087" s="17"/>
      <c r="BD1087" s="17"/>
      <c r="BE1087" s="17"/>
      <c r="BF1087" s="17"/>
      <c r="BG1087" s="17"/>
      <c r="BH1087" s="17"/>
      <c r="BI1087" s="17"/>
      <c r="BJ1087" s="17"/>
      <c r="BK1087" s="17"/>
      <c r="BL1087" s="17"/>
      <c r="BM1087" s="17"/>
      <c r="BN1087" s="17"/>
      <c r="BO1087" s="17"/>
      <c r="BP1087" s="17"/>
      <c r="BQ1087" s="17"/>
      <c r="BR1087" s="17"/>
      <c r="BS1087" s="17"/>
      <c r="BT1087" s="17"/>
      <c r="BU1087" s="17"/>
      <c r="BV1087" s="17"/>
      <c r="BW1087" s="17"/>
      <c r="BX1087" s="17"/>
      <c r="BY1087" s="17"/>
      <c r="BZ1087" s="17"/>
      <c r="CA1087" s="17"/>
      <c r="CB1087" s="17"/>
      <c r="CC1087" s="17"/>
      <c r="CD1087" s="17"/>
      <c r="CE1087" s="17"/>
      <c r="CF1087" s="17"/>
      <c r="CG1087" s="17"/>
      <c r="CH1087" s="17"/>
      <c r="CI1087" s="17"/>
      <c r="CJ1087" s="17"/>
      <c r="CK1087" s="17"/>
      <c r="CL1087" s="17"/>
      <c r="CM1087" s="17"/>
      <c r="CN1087" s="17"/>
      <c r="CO1087" s="17"/>
      <c r="CP1087" s="17"/>
      <c r="CQ1087" s="17"/>
      <c r="CR1087" s="17"/>
      <c r="CS1087" s="17"/>
      <c r="CT1087" s="17"/>
      <c r="CU1087" s="17"/>
      <c r="CV1087" s="17"/>
      <c r="CW1087" s="17"/>
      <c r="CX1087" s="17"/>
      <c r="CY1087" s="17"/>
      <c r="CZ1087" s="17"/>
      <c r="DA1087" s="17"/>
      <c r="DB1087" s="17"/>
      <c r="DC1087" s="17"/>
      <c r="DD1087" s="17"/>
      <c r="DE1087" s="17"/>
      <c r="DF1087" s="17"/>
      <c r="DG1087" s="17"/>
      <c r="DH1087" s="17"/>
      <c r="DI1087" s="17"/>
      <c r="DJ1087" s="17"/>
      <c r="DK1087" s="17"/>
      <c r="DL1087" s="17"/>
      <c r="DM1087" s="17"/>
      <c r="DN1087" s="17"/>
      <c r="DO1087" s="17"/>
      <c r="DP1087" s="17"/>
      <c r="DQ1087" s="17"/>
      <c r="DR1087" s="17"/>
      <c r="DS1087" s="17"/>
      <c r="DT1087" s="17"/>
      <c r="DU1087" s="17"/>
      <c r="DV1087" s="17"/>
      <c r="DW1087" s="17"/>
      <c r="DX1087" s="17"/>
      <c r="DY1087" s="17"/>
      <c r="DZ1087" s="17"/>
      <c r="EA1087" s="17"/>
      <c r="EB1087" s="17"/>
    </row>
    <row r="1088" spans="2:132" x14ac:dyDescent="0.25"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17"/>
      <c r="AS1088" s="17"/>
      <c r="AT1088" s="17"/>
      <c r="AU1088" s="17"/>
      <c r="AV1088" s="17"/>
      <c r="AW1088" s="17"/>
      <c r="AX1088" s="17"/>
      <c r="AY1088" s="17"/>
      <c r="AZ1088" s="17"/>
      <c r="BA1088" s="17"/>
      <c r="BB1088" s="17"/>
      <c r="BC1088" s="17"/>
      <c r="BD1088" s="17"/>
      <c r="BE1088" s="17"/>
      <c r="BF1088" s="17"/>
      <c r="BG1088" s="17"/>
      <c r="BH1088" s="17"/>
      <c r="BI1088" s="17"/>
      <c r="BJ1088" s="17"/>
      <c r="BK1088" s="17"/>
      <c r="BL1088" s="17"/>
      <c r="BM1088" s="17"/>
      <c r="BN1088" s="17"/>
      <c r="BO1088" s="17"/>
      <c r="BP1088" s="17"/>
      <c r="BQ1088" s="17"/>
      <c r="BR1088" s="17"/>
      <c r="BS1088" s="17"/>
      <c r="BT1088" s="17"/>
      <c r="BU1088" s="17"/>
      <c r="BV1088" s="17"/>
      <c r="BW1088" s="17"/>
      <c r="BX1088" s="17"/>
      <c r="BY1088" s="17"/>
      <c r="BZ1088" s="17"/>
      <c r="CA1088" s="17"/>
      <c r="CB1088" s="17"/>
      <c r="CC1088" s="17"/>
      <c r="CD1088" s="17"/>
      <c r="CE1088" s="17"/>
      <c r="CF1088" s="17"/>
      <c r="CG1088" s="17"/>
      <c r="CH1088" s="17"/>
      <c r="CI1088" s="17"/>
      <c r="CJ1088" s="17"/>
      <c r="CK1088" s="17"/>
      <c r="CL1088" s="17"/>
      <c r="CM1088" s="17"/>
      <c r="CN1088" s="17"/>
      <c r="CO1088" s="17"/>
      <c r="CP1088" s="17"/>
      <c r="CQ1088" s="17"/>
      <c r="CR1088" s="17"/>
      <c r="CS1088" s="17"/>
      <c r="CT1088" s="17"/>
      <c r="CU1088" s="17"/>
      <c r="CV1088" s="17"/>
      <c r="CW1088" s="17"/>
      <c r="CX1088" s="17"/>
      <c r="CY1088" s="17"/>
      <c r="CZ1088" s="17"/>
      <c r="DA1088" s="17"/>
      <c r="DB1088" s="17"/>
      <c r="DC1088" s="17"/>
      <c r="DD1088" s="17"/>
      <c r="DE1088" s="17"/>
      <c r="DF1088" s="17"/>
      <c r="DG1088" s="17"/>
      <c r="DH1088" s="17"/>
      <c r="DI1088" s="17"/>
      <c r="DJ1088" s="17"/>
      <c r="DK1088" s="17"/>
      <c r="DL1088" s="17"/>
      <c r="DM1088" s="17"/>
      <c r="DN1088" s="17"/>
      <c r="DO1088" s="17"/>
      <c r="DP1088" s="17"/>
      <c r="DQ1088" s="17"/>
      <c r="DR1088" s="17"/>
      <c r="DS1088" s="17"/>
      <c r="DT1088" s="17"/>
      <c r="DU1088" s="17"/>
      <c r="DV1088" s="17"/>
      <c r="DW1088" s="17"/>
      <c r="DX1088" s="17"/>
      <c r="DY1088" s="17"/>
      <c r="DZ1088" s="17"/>
      <c r="EA1088" s="17"/>
      <c r="EB1088" s="17"/>
    </row>
    <row r="1089" spans="2:132" x14ac:dyDescent="0.25"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7"/>
      <c r="AV1089" s="17"/>
      <c r="AW1089" s="17"/>
      <c r="AX1089" s="17"/>
      <c r="AY1089" s="17"/>
      <c r="AZ1089" s="17"/>
      <c r="BA1089" s="17"/>
      <c r="BB1089" s="17"/>
      <c r="BC1089" s="17"/>
      <c r="BD1089" s="17"/>
      <c r="BE1089" s="17"/>
      <c r="BF1089" s="17"/>
      <c r="BG1089" s="17"/>
      <c r="BH1089" s="17"/>
      <c r="BI1089" s="17"/>
      <c r="BJ1089" s="17"/>
      <c r="BK1089" s="17"/>
      <c r="BL1089" s="17"/>
      <c r="BM1089" s="17"/>
      <c r="BN1089" s="17"/>
      <c r="BO1089" s="17"/>
      <c r="BP1089" s="17"/>
      <c r="BQ1089" s="17"/>
      <c r="BR1089" s="17"/>
      <c r="BS1089" s="17"/>
      <c r="BT1089" s="17"/>
      <c r="BU1089" s="17"/>
      <c r="BV1089" s="17"/>
      <c r="BW1089" s="17"/>
      <c r="BX1089" s="17"/>
      <c r="BY1089" s="17"/>
      <c r="BZ1089" s="17"/>
      <c r="CA1089" s="17"/>
      <c r="CB1089" s="17"/>
      <c r="CC1089" s="17"/>
      <c r="CD1089" s="17"/>
      <c r="CE1089" s="17"/>
      <c r="CF1089" s="17"/>
      <c r="CG1089" s="17"/>
      <c r="CH1089" s="17"/>
      <c r="CI1089" s="17"/>
      <c r="CJ1089" s="17"/>
      <c r="CK1089" s="17"/>
      <c r="CL1089" s="17"/>
      <c r="CM1089" s="17"/>
      <c r="CN1089" s="17"/>
      <c r="CO1089" s="17"/>
      <c r="CP1089" s="17"/>
      <c r="CQ1089" s="17"/>
      <c r="CR1089" s="17"/>
      <c r="CS1089" s="17"/>
      <c r="CT1089" s="17"/>
      <c r="CU1089" s="17"/>
      <c r="CV1089" s="17"/>
      <c r="CW1089" s="17"/>
      <c r="CX1089" s="17"/>
      <c r="CY1089" s="17"/>
      <c r="CZ1089" s="17"/>
      <c r="DA1089" s="17"/>
      <c r="DB1089" s="17"/>
      <c r="DC1089" s="17"/>
      <c r="DD1089" s="17"/>
      <c r="DE1089" s="17"/>
      <c r="DF1089" s="17"/>
      <c r="DG1089" s="17"/>
      <c r="DH1089" s="17"/>
      <c r="DI1089" s="17"/>
      <c r="DJ1089" s="17"/>
      <c r="DK1089" s="17"/>
      <c r="DL1089" s="17"/>
      <c r="DM1089" s="17"/>
      <c r="DN1089" s="17"/>
      <c r="DO1089" s="17"/>
      <c r="DP1089" s="17"/>
      <c r="DQ1089" s="17"/>
      <c r="DR1089" s="17"/>
      <c r="DS1089" s="17"/>
      <c r="DT1089" s="17"/>
      <c r="DU1089" s="17"/>
      <c r="DV1089" s="17"/>
      <c r="DW1089" s="17"/>
      <c r="DX1089" s="17"/>
      <c r="DY1089" s="17"/>
      <c r="DZ1089" s="17"/>
      <c r="EA1089" s="17"/>
      <c r="EB1089" s="17"/>
    </row>
    <row r="1090" spans="2:132" x14ac:dyDescent="0.25"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/>
      <c r="AQ1090" s="17"/>
      <c r="AR1090" s="17"/>
      <c r="AS1090" s="17"/>
      <c r="AT1090" s="17"/>
      <c r="AU1090" s="17"/>
      <c r="AV1090" s="17"/>
      <c r="AW1090" s="17"/>
      <c r="AX1090" s="17"/>
      <c r="AY1090" s="17"/>
      <c r="AZ1090" s="17"/>
      <c r="BA1090" s="17"/>
      <c r="BB1090" s="17"/>
      <c r="BC1090" s="17"/>
      <c r="BD1090" s="17"/>
      <c r="BE1090" s="17"/>
      <c r="BF1090" s="17"/>
      <c r="BG1090" s="17"/>
      <c r="BH1090" s="17"/>
      <c r="BI1090" s="17"/>
      <c r="BJ1090" s="17"/>
      <c r="BK1090" s="17"/>
      <c r="BL1090" s="17"/>
      <c r="BM1090" s="17"/>
      <c r="BN1090" s="17"/>
      <c r="BO1090" s="17"/>
      <c r="BP1090" s="17"/>
      <c r="BQ1090" s="17"/>
      <c r="BR1090" s="17"/>
      <c r="BS1090" s="17"/>
      <c r="BT1090" s="17"/>
      <c r="BU1090" s="17"/>
      <c r="BV1090" s="17"/>
      <c r="BW1090" s="17"/>
      <c r="BX1090" s="17"/>
      <c r="BY1090" s="17"/>
      <c r="BZ1090" s="17"/>
      <c r="CA1090" s="17"/>
      <c r="CB1090" s="17"/>
      <c r="CC1090" s="17"/>
      <c r="CD1090" s="17"/>
      <c r="CE1090" s="17"/>
      <c r="CF1090" s="17"/>
      <c r="CG1090" s="17"/>
      <c r="CH1090" s="17"/>
      <c r="CI1090" s="17"/>
      <c r="CJ1090" s="17"/>
      <c r="CK1090" s="17"/>
      <c r="CL1090" s="17"/>
      <c r="CM1090" s="17"/>
      <c r="CN1090" s="17"/>
      <c r="CO1090" s="17"/>
      <c r="CP1090" s="17"/>
      <c r="CQ1090" s="17"/>
      <c r="CR1090" s="17"/>
      <c r="CS1090" s="17"/>
      <c r="CT1090" s="17"/>
      <c r="CU1090" s="17"/>
      <c r="CV1090" s="17"/>
      <c r="CW1090" s="17"/>
      <c r="CX1090" s="17"/>
      <c r="CY1090" s="17"/>
      <c r="CZ1090" s="17"/>
      <c r="DA1090" s="17"/>
      <c r="DB1090" s="17"/>
      <c r="DC1090" s="17"/>
      <c r="DD1090" s="17"/>
      <c r="DE1090" s="17"/>
      <c r="DF1090" s="17"/>
      <c r="DG1090" s="17"/>
      <c r="DH1090" s="17"/>
      <c r="DI1090" s="17"/>
      <c r="DJ1090" s="17"/>
      <c r="DK1090" s="17"/>
      <c r="DL1090" s="17"/>
      <c r="DM1090" s="17"/>
      <c r="DN1090" s="17"/>
      <c r="DO1090" s="17"/>
      <c r="DP1090" s="17"/>
      <c r="DQ1090" s="17"/>
      <c r="DR1090" s="17"/>
      <c r="DS1090" s="17"/>
      <c r="DT1090" s="17"/>
      <c r="DU1090" s="17"/>
      <c r="DV1090" s="17"/>
      <c r="DW1090" s="17"/>
      <c r="DX1090" s="17"/>
      <c r="DY1090" s="17"/>
      <c r="DZ1090" s="17"/>
      <c r="EA1090" s="17"/>
      <c r="EB1090" s="17"/>
    </row>
    <row r="1091" spans="2:132" x14ac:dyDescent="0.25"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7"/>
      <c r="AU1091" s="17"/>
      <c r="AV1091" s="17"/>
      <c r="AW1091" s="17"/>
      <c r="AX1091" s="17"/>
      <c r="AY1091" s="17"/>
      <c r="AZ1091" s="17"/>
      <c r="BA1091" s="17"/>
      <c r="BB1091" s="17"/>
      <c r="BC1091" s="17"/>
      <c r="BD1091" s="17"/>
      <c r="BE1091" s="17"/>
      <c r="BF1091" s="17"/>
      <c r="BG1091" s="17"/>
      <c r="BH1091" s="17"/>
      <c r="BI1091" s="17"/>
      <c r="BJ1091" s="17"/>
      <c r="BK1091" s="17"/>
      <c r="BL1091" s="17"/>
      <c r="BM1091" s="17"/>
      <c r="BN1091" s="17"/>
      <c r="BO1091" s="17"/>
      <c r="BP1091" s="17"/>
      <c r="BQ1091" s="17"/>
      <c r="BR1091" s="17"/>
      <c r="BS1091" s="17"/>
      <c r="BT1091" s="17"/>
      <c r="BU1091" s="17"/>
      <c r="BV1091" s="17"/>
      <c r="BW1091" s="17"/>
      <c r="BX1091" s="17"/>
      <c r="BY1091" s="17"/>
      <c r="BZ1091" s="17"/>
      <c r="CA1091" s="17"/>
      <c r="CB1091" s="17"/>
      <c r="CC1091" s="17"/>
      <c r="CD1091" s="17"/>
      <c r="CE1091" s="17"/>
      <c r="CF1091" s="17"/>
      <c r="CG1091" s="17"/>
      <c r="CH1091" s="17"/>
      <c r="CI1091" s="17"/>
      <c r="CJ1091" s="17"/>
      <c r="CK1091" s="17"/>
      <c r="CL1091" s="17"/>
      <c r="CM1091" s="17"/>
      <c r="CN1091" s="17"/>
      <c r="CO1091" s="17"/>
      <c r="CP1091" s="17"/>
      <c r="CQ1091" s="17"/>
      <c r="CR1091" s="17"/>
      <c r="CS1091" s="17"/>
      <c r="CT1091" s="17"/>
      <c r="CU1091" s="17"/>
      <c r="CV1091" s="17"/>
      <c r="CW1091" s="17"/>
      <c r="CX1091" s="17"/>
      <c r="CY1091" s="17"/>
      <c r="CZ1091" s="17"/>
      <c r="DA1091" s="17"/>
      <c r="DB1091" s="17"/>
      <c r="DC1091" s="17"/>
      <c r="DD1091" s="17"/>
      <c r="DE1091" s="17"/>
      <c r="DF1091" s="17"/>
      <c r="DG1091" s="17"/>
      <c r="DH1091" s="17"/>
      <c r="DI1091" s="17"/>
      <c r="DJ1091" s="17"/>
      <c r="DK1091" s="17"/>
      <c r="DL1091" s="17"/>
      <c r="DM1091" s="17"/>
      <c r="DN1091" s="17"/>
      <c r="DO1091" s="17"/>
      <c r="DP1091" s="17"/>
      <c r="DQ1091" s="17"/>
      <c r="DR1091" s="17"/>
      <c r="DS1091" s="17"/>
      <c r="DT1091" s="17"/>
      <c r="DU1091" s="17"/>
      <c r="DV1091" s="17"/>
      <c r="DW1091" s="17"/>
      <c r="DX1091" s="17"/>
      <c r="DY1091" s="17"/>
      <c r="DZ1091" s="17"/>
      <c r="EA1091" s="17"/>
      <c r="EB1091" s="17"/>
    </row>
    <row r="1092" spans="2:132" x14ac:dyDescent="0.25"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17"/>
      <c r="AS1092" s="17"/>
      <c r="AT1092" s="17"/>
      <c r="AU1092" s="17"/>
      <c r="AV1092" s="17"/>
      <c r="AW1092" s="17"/>
      <c r="AX1092" s="17"/>
      <c r="AY1092" s="17"/>
      <c r="AZ1092" s="17"/>
      <c r="BA1092" s="17"/>
      <c r="BB1092" s="17"/>
      <c r="BC1092" s="17"/>
      <c r="BD1092" s="17"/>
      <c r="BE1092" s="17"/>
      <c r="BF1092" s="17"/>
      <c r="BG1092" s="17"/>
      <c r="BH1092" s="17"/>
      <c r="BI1092" s="17"/>
      <c r="BJ1092" s="17"/>
      <c r="BK1092" s="17"/>
      <c r="BL1092" s="17"/>
      <c r="BM1092" s="17"/>
      <c r="BN1092" s="17"/>
      <c r="BO1092" s="17"/>
      <c r="BP1092" s="17"/>
      <c r="BQ1092" s="17"/>
      <c r="BR1092" s="17"/>
      <c r="BS1092" s="17"/>
      <c r="BT1092" s="17"/>
      <c r="BU1092" s="17"/>
      <c r="BV1092" s="17"/>
      <c r="BW1092" s="17"/>
      <c r="BX1092" s="17"/>
      <c r="BY1092" s="17"/>
      <c r="BZ1092" s="17"/>
      <c r="CA1092" s="17"/>
      <c r="CB1092" s="17"/>
      <c r="CC1092" s="17"/>
      <c r="CD1092" s="17"/>
      <c r="CE1092" s="17"/>
      <c r="CF1092" s="17"/>
      <c r="CG1092" s="17"/>
      <c r="CH1092" s="17"/>
      <c r="CI1092" s="17"/>
      <c r="CJ1092" s="17"/>
      <c r="CK1092" s="17"/>
      <c r="CL1092" s="17"/>
      <c r="CM1092" s="17"/>
      <c r="CN1092" s="17"/>
      <c r="CO1092" s="17"/>
      <c r="CP1092" s="17"/>
      <c r="CQ1092" s="17"/>
      <c r="CR1092" s="17"/>
      <c r="CS1092" s="17"/>
      <c r="CT1092" s="17"/>
      <c r="CU1092" s="17"/>
      <c r="CV1092" s="17"/>
      <c r="CW1092" s="17"/>
      <c r="CX1092" s="17"/>
      <c r="CY1092" s="17"/>
      <c r="CZ1092" s="17"/>
      <c r="DA1092" s="17"/>
      <c r="DB1092" s="17"/>
      <c r="DC1092" s="17"/>
      <c r="DD1092" s="17"/>
      <c r="DE1092" s="17"/>
      <c r="DF1092" s="17"/>
      <c r="DG1092" s="17"/>
      <c r="DH1092" s="17"/>
      <c r="DI1092" s="17"/>
      <c r="DJ1092" s="17"/>
      <c r="DK1092" s="17"/>
      <c r="DL1092" s="17"/>
      <c r="DM1092" s="17"/>
      <c r="DN1092" s="17"/>
      <c r="DO1092" s="17"/>
      <c r="DP1092" s="17"/>
      <c r="DQ1092" s="17"/>
      <c r="DR1092" s="17"/>
      <c r="DS1092" s="17"/>
      <c r="DT1092" s="17"/>
      <c r="DU1092" s="17"/>
      <c r="DV1092" s="17"/>
      <c r="DW1092" s="17"/>
      <c r="DX1092" s="17"/>
      <c r="DY1092" s="17"/>
      <c r="DZ1092" s="17"/>
      <c r="EA1092" s="17"/>
      <c r="EB1092" s="17"/>
    </row>
    <row r="1093" spans="2:132" x14ac:dyDescent="0.25"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  <c r="AK1093" s="17"/>
      <c r="AL1093" s="17"/>
      <c r="AM1093" s="17"/>
      <c r="AN1093" s="17"/>
      <c r="AO1093" s="17"/>
      <c r="AP1093" s="17"/>
      <c r="AQ1093" s="17"/>
      <c r="AR1093" s="17"/>
      <c r="AS1093" s="17"/>
      <c r="AT1093" s="17"/>
      <c r="AU1093" s="17"/>
      <c r="AV1093" s="17"/>
      <c r="AW1093" s="17"/>
      <c r="AX1093" s="17"/>
      <c r="AY1093" s="17"/>
      <c r="AZ1093" s="17"/>
      <c r="BA1093" s="17"/>
      <c r="BB1093" s="17"/>
      <c r="BC1093" s="17"/>
      <c r="BD1093" s="17"/>
      <c r="BE1093" s="17"/>
      <c r="BF1093" s="17"/>
      <c r="BG1093" s="17"/>
      <c r="BH1093" s="17"/>
      <c r="BI1093" s="17"/>
      <c r="BJ1093" s="17"/>
      <c r="BK1093" s="17"/>
      <c r="BL1093" s="17"/>
      <c r="BM1093" s="17"/>
      <c r="BN1093" s="17"/>
      <c r="BO1093" s="17"/>
      <c r="BP1093" s="17"/>
      <c r="BQ1093" s="17"/>
      <c r="BR1093" s="17"/>
      <c r="BS1093" s="17"/>
      <c r="BT1093" s="17"/>
      <c r="BU1093" s="17"/>
      <c r="BV1093" s="17"/>
      <c r="BW1093" s="17"/>
      <c r="BX1093" s="17"/>
      <c r="BY1093" s="17"/>
      <c r="BZ1093" s="17"/>
      <c r="CA1093" s="17"/>
      <c r="CB1093" s="17"/>
      <c r="CC1093" s="17"/>
      <c r="CD1093" s="17"/>
      <c r="CE1093" s="17"/>
      <c r="CF1093" s="17"/>
      <c r="CG1093" s="17"/>
      <c r="CH1093" s="17"/>
      <c r="CI1093" s="17"/>
      <c r="CJ1093" s="17"/>
      <c r="CK1093" s="17"/>
      <c r="CL1093" s="17"/>
      <c r="CM1093" s="17"/>
      <c r="CN1093" s="17"/>
      <c r="CO1093" s="17"/>
      <c r="CP1093" s="17"/>
      <c r="CQ1093" s="17"/>
      <c r="CR1093" s="17"/>
      <c r="CS1093" s="17"/>
      <c r="CT1093" s="17"/>
      <c r="CU1093" s="17"/>
      <c r="CV1093" s="17"/>
      <c r="CW1093" s="17"/>
      <c r="CX1093" s="17"/>
      <c r="CY1093" s="17"/>
      <c r="CZ1093" s="17"/>
      <c r="DA1093" s="17"/>
      <c r="DB1093" s="17"/>
      <c r="DC1093" s="17"/>
      <c r="DD1093" s="17"/>
      <c r="DE1093" s="17"/>
      <c r="DF1093" s="17"/>
      <c r="DG1093" s="17"/>
      <c r="DH1093" s="17"/>
      <c r="DI1093" s="17"/>
      <c r="DJ1093" s="17"/>
      <c r="DK1093" s="17"/>
      <c r="DL1093" s="17"/>
      <c r="DM1093" s="17"/>
      <c r="DN1093" s="17"/>
      <c r="DO1093" s="17"/>
      <c r="DP1093" s="17"/>
      <c r="DQ1093" s="17"/>
      <c r="DR1093" s="17"/>
      <c r="DS1093" s="17"/>
      <c r="DT1093" s="17"/>
      <c r="DU1093" s="17"/>
      <c r="DV1093" s="17"/>
      <c r="DW1093" s="17"/>
      <c r="DX1093" s="17"/>
      <c r="DY1093" s="17"/>
      <c r="DZ1093" s="17"/>
      <c r="EA1093" s="17"/>
      <c r="EB1093" s="17"/>
    </row>
    <row r="1094" spans="2:132" x14ac:dyDescent="0.25"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  <c r="AK1094" s="17"/>
      <c r="AL1094" s="17"/>
      <c r="AM1094" s="17"/>
      <c r="AN1094" s="17"/>
      <c r="AO1094" s="17"/>
      <c r="AP1094" s="17"/>
      <c r="AQ1094" s="17"/>
      <c r="AR1094" s="17"/>
      <c r="AS1094" s="17"/>
      <c r="AT1094" s="17"/>
      <c r="AU1094" s="17"/>
      <c r="AV1094" s="17"/>
      <c r="AW1094" s="17"/>
      <c r="AX1094" s="17"/>
      <c r="AY1094" s="17"/>
      <c r="AZ1094" s="17"/>
      <c r="BA1094" s="17"/>
      <c r="BB1094" s="17"/>
      <c r="BC1094" s="17"/>
      <c r="BD1094" s="17"/>
      <c r="BE1094" s="17"/>
      <c r="BF1094" s="17"/>
      <c r="BG1094" s="17"/>
      <c r="BH1094" s="17"/>
      <c r="BI1094" s="17"/>
      <c r="BJ1094" s="17"/>
      <c r="BK1094" s="17"/>
      <c r="BL1094" s="17"/>
      <c r="BM1094" s="17"/>
      <c r="BN1094" s="17"/>
      <c r="BO1094" s="17"/>
      <c r="BP1094" s="17"/>
      <c r="BQ1094" s="17"/>
      <c r="BR1094" s="17"/>
      <c r="BS1094" s="17"/>
      <c r="BT1094" s="17"/>
      <c r="BU1094" s="17"/>
      <c r="BV1094" s="17"/>
      <c r="BW1094" s="17"/>
      <c r="BX1094" s="17"/>
      <c r="BY1094" s="17"/>
      <c r="BZ1094" s="17"/>
      <c r="CA1094" s="17"/>
      <c r="CB1094" s="17"/>
      <c r="CC1094" s="17"/>
      <c r="CD1094" s="17"/>
      <c r="CE1094" s="17"/>
      <c r="CF1094" s="17"/>
      <c r="CG1094" s="17"/>
      <c r="CH1094" s="17"/>
      <c r="CI1094" s="17"/>
      <c r="CJ1094" s="17"/>
      <c r="CK1094" s="17"/>
      <c r="CL1094" s="17"/>
      <c r="CM1094" s="17"/>
      <c r="CN1094" s="17"/>
      <c r="CO1094" s="17"/>
      <c r="CP1094" s="17"/>
      <c r="CQ1094" s="17"/>
      <c r="CR1094" s="17"/>
      <c r="CS1094" s="17"/>
      <c r="CT1094" s="17"/>
      <c r="CU1094" s="17"/>
      <c r="CV1094" s="17"/>
      <c r="CW1094" s="17"/>
      <c r="CX1094" s="17"/>
      <c r="CY1094" s="17"/>
      <c r="CZ1094" s="17"/>
      <c r="DA1094" s="17"/>
      <c r="DB1094" s="17"/>
      <c r="DC1094" s="17"/>
      <c r="DD1094" s="17"/>
      <c r="DE1094" s="17"/>
      <c r="DF1094" s="17"/>
      <c r="DG1094" s="17"/>
      <c r="DH1094" s="17"/>
      <c r="DI1094" s="17"/>
      <c r="DJ1094" s="17"/>
      <c r="DK1094" s="17"/>
      <c r="DL1094" s="17"/>
      <c r="DM1094" s="17"/>
      <c r="DN1094" s="17"/>
      <c r="DO1094" s="17"/>
      <c r="DP1094" s="17"/>
      <c r="DQ1094" s="17"/>
      <c r="DR1094" s="17"/>
      <c r="DS1094" s="17"/>
      <c r="DT1094" s="17"/>
      <c r="DU1094" s="17"/>
      <c r="DV1094" s="17"/>
      <c r="DW1094" s="17"/>
      <c r="DX1094" s="17"/>
      <c r="DY1094" s="17"/>
      <c r="DZ1094" s="17"/>
      <c r="EA1094" s="17"/>
      <c r="EB1094" s="17"/>
    </row>
    <row r="1095" spans="2:132" x14ac:dyDescent="0.25"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  <c r="AK1095" s="17"/>
      <c r="AL1095" s="17"/>
      <c r="AM1095" s="17"/>
      <c r="AN1095" s="17"/>
      <c r="AO1095" s="17"/>
      <c r="AP1095" s="17"/>
      <c r="AQ1095" s="17"/>
      <c r="AR1095" s="17"/>
      <c r="AS1095" s="17"/>
      <c r="AT1095" s="17"/>
      <c r="AU1095" s="17"/>
      <c r="AV1095" s="17"/>
      <c r="AW1095" s="17"/>
      <c r="AX1095" s="17"/>
      <c r="AY1095" s="17"/>
      <c r="AZ1095" s="17"/>
      <c r="BA1095" s="17"/>
      <c r="BB1095" s="17"/>
      <c r="BC1095" s="17"/>
      <c r="BD1095" s="17"/>
      <c r="BE1095" s="17"/>
      <c r="BF1095" s="17"/>
      <c r="BG1095" s="17"/>
      <c r="BH1095" s="17"/>
      <c r="BI1095" s="17"/>
      <c r="BJ1095" s="17"/>
      <c r="BK1095" s="17"/>
      <c r="BL1095" s="17"/>
      <c r="BM1095" s="17"/>
      <c r="BN1095" s="17"/>
      <c r="BO1095" s="17"/>
      <c r="BP1095" s="17"/>
      <c r="BQ1095" s="17"/>
      <c r="BR1095" s="17"/>
      <c r="BS1095" s="17"/>
      <c r="BT1095" s="17"/>
      <c r="BU1095" s="17"/>
      <c r="BV1095" s="17"/>
      <c r="BW1095" s="17"/>
      <c r="BX1095" s="17"/>
      <c r="BY1095" s="17"/>
      <c r="BZ1095" s="17"/>
      <c r="CA1095" s="17"/>
      <c r="CB1095" s="17"/>
      <c r="CC1095" s="17"/>
      <c r="CD1095" s="17"/>
      <c r="CE1095" s="17"/>
      <c r="CF1095" s="17"/>
      <c r="CG1095" s="17"/>
      <c r="CH1095" s="17"/>
      <c r="CI1095" s="17"/>
      <c r="CJ1095" s="17"/>
      <c r="CK1095" s="17"/>
      <c r="CL1095" s="17"/>
      <c r="CM1095" s="17"/>
      <c r="CN1095" s="17"/>
      <c r="CO1095" s="17"/>
      <c r="CP1095" s="17"/>
      <c r="CQ1095" s="17"/>
      <c r="CR1095" s="17"/>
      <c r="CS1095" s="17"/>
      <c r="CT1095" s="17"/>
      <c r="CU1095" s="17"/>
      <c r="CV1095" s="17"/>
      <c r="CW1095" s="17"/>
      <c r="CX1095" s="17"/>
      <c r="CY1095" s="17"/>
      <c r="CZ1095" s="17"/>
      <c r="DA1095" s="17"/>
      <c r="DB1095" s="17"/>
      <c r="DC1095" s="17"/>
      <c r="DD1095" s="17"/>
      <c r="DE1095" s="17"/>
      <c r="DF1095" s="17"/>
      <c r="DG1095" s="17"/>
      <c r="DH1095" s="17"/>
      <c r="DI1095" s="17"/>
      <c r="DJ1095" s="17"/>
      <c r="DK1095" s="17"/>
      <c r="DL1095" s="17"/>
      <c r="DM1095" s="17"/>
      <c r="DN1095" s="17"/>
      <c r="DO1095" s="17"/>
      <c r="DP1095" s="17"/>
      <c r="DQ1095" s="17"/>
      <c r="DR1095" s="17"/>
      <c r="DS1095" s="17"/>
      <c r="DT1095" s="17"/>
      <c r="DU1095" s="17"/>
      <c r="DV1095" s="17"/>
      <c r="DW1095" s="17"/>
      <c r="DX1095" s="17"/>
      <c r="DY1095" s="17"/>
      <c r="DZ1095" s="17"/>
      <c r="EA1095" s="17"/>
      <c r="EB1095" s="17"/>
    </row>
    <row r="1096" spans="2:132" x14ac:dyDescent="0.25"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17"/>
      <c r="AS1096" s="17"/>
      <c r="AT1096" s="17"/>
      <c r="AU1096" s="17"/>
      <c r="AV1096" s="17"/>
      <c r="AW1096" s="17"/>
      <c r="AX1096" s="17"/>
      <c r="AY1096" s="17"/>
      <c r="AZ1096" s="17"/>
      <c r="BA1096" s="17"/>
      <c r="BB1096" s="17"/>
      <c r="BC1096" s="17"/>
      <c r="BD1096" s="17"/>
      <c r="BE1096" s="17"/>
      <c r="BF1096" s="17"/>
      <c r="BG1096" s="17"/>
      <c r="BH1096" s="17"/>
      <c r="BI1096" s="17"/>
      <c r="BJ1096" s="17"/>
      <c r="BK1096" s="17"/>
      <c r="BL1096" s="17"/>
      <c r="BM1096" s="17"/>
      <c r="BN1096" s="17"/>
      <c r="BO1096" s="17"/>
      <c r="BP1096" s="17"/>
      <c r="BQ1096" s="17"/>
      <c r="BR1096" s="17"/>
      <c r="BS1096" s="17"/>
      <c r="BT1096" s="17"/>
      <c r="BU1096" s="17"/>
      <c r="BV1096" s="17"/>
      <c r="BW1096" s="17"/>
      <c r="BX1096" s="17"/>
      <c r="BY1096" s="17"/>
      <c r="BZ1096" s="17"/>
      <c r="CA1096" s="17"/>
      <c r="CB1096" s="17"/>
      <c r="CC1096" s="17"/>
      <c r="CD1096" s="17"/>
      <c r="CE1096" s="17"/>
      <c r="CF1096" s="17"/>
      <c r="CG1096" s="17"/>
      <c r="CH1096" s="17"/>
      <c r="CI1096" s="17"/>
      <c r="CJ1096" s="17"/>
      <c r="CK1096" s="17"/>
      <c r="CL1096" s="17"/>
      <c r="CM1096" s="17"/>
      <c r="CN1096" s="17"/>
      <c r="CO1096" s="17"/>
      <c r="CP1096" s="17"/>
      <c r="CQ1096" s="17"/>
      <c r="CR1096" s="17"/>
      <c r="CS1096" s="17"/>
      <c r="CT1096" s="17"/>
      <c r="CU1096" s="17"/>
      <c r="CV1096" s="17"/>
      <c r="CW1096" s="17"/>
      <c r="CX1096" s="17"/>
      <c r="CY1096" s="17"/>
      <c r="CZ1096" s="17"/>
      <c r="DA1096" s="17"/>
      <c r="DB1096" s="17"/>
      <c r="DC1096" s="17"/>
      <c r="DD1096" s="17"/>
      <c r="DE1096" s="17"/>
      <c r="DF1096" s="17"/>
      <c r="DG1096" s="17"/>
      <c r="DH1096" s="17"/>
      <c r="DI1096" s="17"/>
      <c r="DJ1096" s="17"/>
      <c r="DK1096" s="17"/>
      <c r="DL1096" s="17"/>
      <c r="DM1096" s="17"/>
      <c r="DN1096" s="17"/>
      <c r="DO1096" s="17"/>
      <c r="DP1096" s="17"/>
      <c r="DQ1096" s="17"/>
      <c r="DR1096" s="17"/>
      <c r="DS1096" s="17"/>
      <c r="DT1096" s="17"/>
      <c r="DU1096" s="17"/>
      <c r="DV1096" s="17"/>
      <c r="DW1096" s="17"/>
      <c r="DX1096" s="17"/>
      <c r="DY1096" s="17"/>
      <c r="DZ1096" s="17"/>
      <c r="EA1096" s="17"/>
      <c r="EB1096" s="17"/>
    </row>
    <row r="1097" spans="2:132" x14ac:dyDescent="0.25"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  <c r="AK1097" s="17"/>
      <c r="AL1097" s="17"/>
      <c r="AM1097" s="17"/>
      <c r="AN1097" s="17"/>
      <c r="AO1097" s="17"/>
      <c r="AP1097" s="17"/>
      <c r="AQ1097" s="17"/>
      <c r="AR1097" s="17"/>
      <c r="AS1097" s="17"/>
      <c r="AT1097" s="17"/>
      <c r="AU1097" s="17"/>
      <c r="AV1097" s="17"/>
      <c r="AW1097" s="17"/>
      <c r="AX1097" s="17"/>
      <c r="AY1097" s="17"/>
      <c r="AZ1097" s="17"/>
      <c r="BA1097" s="17"/>
      <c r="BB1097" s="17"/>
      <c r="BC1097" s="17"/>
      <c r="BD1097" s="17"/>
      <c r="BE1097" s="17"/>
      <c r="BF1097" s="17"/>
      <c r="BG1097" s="17"/>
      <c r="BH1097" s="17"/>
      <c r="BI1097" s="17"/>
      <c r="BJ1097" s="17"/>
      <c r="BK1097" s="17"/>
      <c r="BL1097" s="17"/>
      <c r="BM1097" s="17"/>
      <c r="BN1097" s="17"/>
      <c r="BO1097" s="17"/>
      <c r="BP1097" s="17"/>
      <c r="BQ1097" s="17"/>
      <c r="BR1097" s="17"/>
      <c r="BS1097" s="17"/>
      <c r="BT1097" s="17"/>
      <c r="BU1097" s="17"/>
      <c r="BV1097" s="17"/>
      <c r="BW1097" s="17"/>
      <c r="BX1097" s="17"/>
      <c r="BY1097" s="17"/>
      <c r="BZ1097" s="17"/>
      <c r="CA1097" s="17"/>
      <c r="CB1097" s="17"/>
      <c r="CC1097" s="17"/>
      <c r="CD1097" s="17"/>
      <c r="CE1097" s="17"/>
      <c r="CF1097" s="17"/>
      <c r="CG1097" s="17"/>
      <c r="CH1097" s="17"/>
      <c r="CI1097" s="17"/>
      <c r="CJ1097" s="17"/>
      <c r="CK1097" s="17"/>
      <c r="CL1097" s="17"/>
      <c r="CM1097" s="17"/>
      <c r="CN1097" s="17"/>
      <c r="CO1097" s="17"/>
      <c r="CP1097" s="17"/>
      <c r="CQ1097" s="17"/>
      <c r="CR1097" s="17"/>
      <c r="CS1097" s="17"/>
      <c r="CT1097" s="17"/>
      <c r="CU1097" s="17"/>
      <c r="CV1097" s="17"/>
      <c r="CW1097" s="17"/>
      <c r="CX1097" s="17"/>
      <c r="CY1097" s="17"/>
      <c r="CZ1097" s="17"/>
      <c r="DA1097" s="17"/>
      <c r="DB1097" s="17"/>
      <c r="DC1097" s="17"/>
      <c r="DD1097" s="17"/>
      <c r="DE1097" s="17"/>
      <c r="DF1097" s="17"/>
      <c r="DG1097" s="17"/>
      <c r="DH1097" s="17"/>
      <c r="DI1097" s="17"/>
      <c r="DJ1097" s="17"/>
      <c r="DK1097" s="17"/>
      <c r="DL1097" s="17"/>
      <c r="DM1097" s="17"/>
      <c r="DN1097" s="17"/>
      <c r="DO1097" s="17"/>
      <c r="DP1097" s="17"/>
      <c r="DQ1097" s="17"/>
      <c r="DR1097" s="17"/>
      <c r="DS1097" s="17"/>
      <c r="DT1097" s="17"/>
      <c r="DU1097" s="17"/>
      <c r="DV1097" s="17"/>
      <c r="DW1097" s="17"/>
      <c r="DX1097" s="17"/>
      <c r="DY1097" s="17"/>
      <c r="DZ1097" s="17"/>
      <c r="EA1097" s="17"/>
      <c r="EB1097" s="17"/>
    </row>
    <row r="1098" spans="2:132" x14ac:dyDescent="0.25"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17"/>
      <c r="AS1098" s="17"/>
      <c r="AT1098" s="17"/>
      <c r="AU1098" s="17"/>
      <c r="AV1098" s="17"/>
      <c r="AW1098" s="17"/>
      <c r="AX1098" s="17"/>
      <c r="AY1098" s="17"/>
      <c r="AZ1098" s="17"/>
      <c r="BA1098" s="17"/>
      <c r="BB1098" s="17"/>
      <c r="BC1098" s="17"/>
      <c r="BD1098" s="17"/>
      <c r="BE1098" s="17"/>
      <c r="BF1098" s="17"/>
      <c r="BG1098" s="17"/>
      <c r="BH1098" s="17"/>
      <c r="BI1098" s="17"/>
      <c r="BJ1098" s="17"/>
      <c r="BK1098" s="17"/>
      <c r="BL1098" s="17"/>
      <c r="BM1098" s="17"/>
      <c r="BN1098" s="17"/>
      <c r="BO1098" s="17"/>
      <c r="BP1098" s="17"/>
      <c r="BQ1098" s="17"/>
      <c r="BR1098" s="17"/>
      <c r="BS1098" s="17"/>
      <c r="BT1098" s="17"/>
      <c r="BU1098" s="17"/>
      <c r="BV1098" s="17"/>
      <c r="BW1098" s="17"/>
      <c r="BX1098" s="17"/>
      <c r="BY1098" s="17"/>
      <c r="BZ1098" s="17"/>
      <c r="CA1098" s="17"/>
      <c r="CB1098" s="17"/>
      <c r="CC1098" s="17"/>
      <c r="CD1098" s="17"/>
      <c r="CE1098" s="17"/>
      <c r="CF1098" s="17"/>
      <c r="CG1098" s="17"/>
      <c r="CH1098" s="17"/>
      <c r="CI1098" s="17"/>
      <c r="CJ1098" s="17"/>
      <c r="CK1098" s="17"/>
      <c r="CL1098" s="17"/>
      <c r="CM1098" s="17"/>
      <c r="CN1098" s="17"/>
      <c r="CO1098" s="17"/>
      <c r="CP1098" s="17"/>
      <c r="CQ1098" s="17"/>
      <c r="CR1098" s="17"/>
      <c r="CS1098" s="17"/>
      <c r="CT1098" s="17"/>
      <c r="CU1098" s="17"/>
      <c r="CV1098" s="17"/>
      <c r="CW1098" s="17"/>
      <c r="CX1098" s="17"/>
      <c r="CY1098" s="17"/>
      <c r="CZ1098" s="17"/>
      <c r="DA1098" s="17"/>
      <c r="DB1098" s="17"/>
      <c r="DC1098" s="17"/>
      <c r="DD1098" s="17"/>
      <c r="DE1098" s="17"/>
      <c r="DF1098" s="17"/>
      <c r="DG1098" s="17"/>
      <c r="DH1098" s="17"/>
      <c r="DI1098" s="17"/>
      <c r="DJ1098" s="17"/>
      <c r="DK1098" s="17"/>
      <c r="DL1098" s="17"/>
      <c r="DM1098" s="17"/>
      <c r="DN1098" s="17"/>
      <c r="DO1098" s="17"/>
      <c r="DP1098" s="17"/>
      <c r="DQ1098" s="17"/>
      <c r="DR1098" s="17"/>
      <c r="DS1098" s="17"/>
      <c r="DT1098" s="17"/>
      <c r="DU1098" s="17"/>
      <c r="DV1098" s="17"/>
      <c r="DW1098" s="17"/>
      <c r="DX1098" s="17"/>
      <c r="DY1098" s="17"/>
      <c r="DZ1098" s="17"/>
      <c r="EA1098" s="17"/>
      <c r="EB1098" s="17"/>
    </row>
    <row r="1099" spans="2:132" x14ac:dyDescent="0.25"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  <c r="AK1099" s="17"/>
      <c r="AL1099" s="17"/>
      <c r="AM1099" s="17"/>
      <c r="AN1099" s="17"/>
      <c r="AO1099" s="17"/>
      <c r="AP1099" s="17"/>
      <c r="AQ1099" s="17"/>
      <c r="AR1099" s="17"/>
      <c r="AS1099" s="17"/>
      <c r="AT1099" s="17"/>
      <c r="AU1099" s="17"/>
      <c r="AV1099" s="17"/>
      <c r="AW1099" s="17"/>
      <c r="AX1099" s="17"/>
      <c r="AY1099" s="17"/>
      <c r="AZ1099" s="17"/>
      <c r="BA1099" s="17"/>
      <c r="BB1099" s="17"/>
      <c r="BC1099" s="17"/>
      <c r="BD1099" s="17"/>
      <c r="BE1099" s="17"/>
      <c r="BF1099" s="17"/>
      <c r="BG1099" s="17"/>
      <c r="BH1099" s="17"/>
      <c r="BI1099" s="17"/>
      <c r="BJ1099" s="17"/>
      <c r="BK1099" s="17"/>
      <c r="BL1099" s="17"/>
      <c r="BM1099" s="17"/>
      <c r="BN1099" s="17"/>
      <c r="BO1099" s="17"/>
      <c r="BP1099" s="17"/>
      <c r="BQ1099" s="17"/>
      <c r="BR1099" s="17"/>
      <c r="BS1099" s="17"/>
      <c r="BT1099" s="17"/>
      <c r="BU1099" s="17"/>
      <c r="BV1099" s="17"/>
      <c r="BW1099" s="17"/>
      <c r="BX1099" s="17"/>
      <c r="BY1099" s="17"/>
      <c r="BZ1099" s="17"/>
      <c r="CA1099" s="17"/>
      <c r="CB1099" s="17"/>
      <c r="CC1099" s="17"/>
      <c r="CD1099" s="17"/>
      <c r="CE1099" s="17"/>
      <c r="CF1099" s="17"/>
      <c r="CG1099" s="17"/>
      <c r="CH1099" s="17"/>
      <c r="CI1099" s="17"/>
      <c r="CJ1099" s="17"/>
      <c r="CK1099" s="17"/>
      <c r="CL1099" s="17"/>
      <c r="CM1099" s="17"/>
      <c r="CN1099" s="17"/>
      <c r="CO1099" s="17"/>
      <c r="CP1099" s="17"/>
      <c r="CQ1099" s="17"/>
      <c r="CR1099" s="17"/>
      <c r="CS1099" s="17"/>
      <c r="CT1099" s="17"/>
      <c r="CU1099" s="17"/>
      <c r="CV1099" s="17"/>
      <c r="CW1099" s="17"/>
      <c r="CX1099" s="17"/>
      <c r="CY1099" s="17"/>
      <c r="CZ1099" s="17"/>
      <c r="DA1099" s="17"/>
      <c r="DB1099" s="17"/>
      <c r="DC1099" s="17"/>
      <c r="DD1099" s="17"/>
      <c r="DE1099" s="17"/>
      <c r="DF1099" s="17"/>
      <c r="DG1099" s="17"/>
      <c r="DH1099" s="17"/>
      <c r="DI1099" s="17"/>
      <c r="DJ1099" s="17"/>
      <c r="DK1099" s="17"/>
      <c r="DL1099" s="17"/>
      <c r="DM1099" s="17"/>
      <c r="DN1099" s="17"/>
      <c r="DO1099" s="17"/>
      <c r="DP1099" s="17"/>
      <c r="DQ1099" s="17"/>
      <c r="DR1099" s="17"/>
      <c r="DS1099" s="17"/>
      <c r="DT1099" s="17"/>
      <c r="DU1099" s="17"/>
      <c r="DV1099" s="17"/>
      <c r="DW1099" s="17"/>
      <c r="DX1099" s="17"/>
      <c r="DY1099" s="17"/>
      <c r="DZ1099" s="17"/>
      <c r="EA1099" s="17"/>
      <c r="EB1099" s="17"/>
    </row>
    <row r="1100" spans="2:132" x14ac:dyDescent="0.25"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7"/>
      <c r="AU1100" s="17"/>
      <c r="AV1100" s="17"/>
      <c r="AW1100" s="17"/>
      <c r="AX1100" s="17"/>
      <c r="AY1100" s="17"/>
      <c r="AZ1100" s="17"/>
      <c r="BA1100" s="17"/>
      <c r="BB1100" s="17"/>
      <c r="BC1100" s="17"/>
      <c r="BD1100" s="17"/>
      <c r="BE1100" s="17"/>
      <c r="BF1100" s="17"/>
      <c r="BG1100" s="17"/>
      <c r="BH1100" s="17"/>
      <c r="BI1100" s="17"/>
      <c r="BJ1100" s="17"/>
      <c r="BK1100" s="17"/>
      <c r="BL1100" s="17"/>
      <c r="BM1100" s="17"/>
      <c r="BN1100" s="17"/>
      <c r="BO1100" s="17"/>
      <c r="BP1100" s="17"/>
      <c r="BQ1100" s="17"/>
      <c r="BR1100" s="17"/>
      <c r="BS1100" s="17"/>
      <c r="BT1100" s="17"/>
      <c r="BU1100" s="17"/>
      <c r="BV1100" s="17"/>
      <c r="BW1100" s="17"/>
      <c r="BX1100" s="17"/>
      <c r="BY1100" s="17"/>
      <c r="BZ1100" s="17"/>
      <c r="CA1100" s="17"/>
      <c r="CB1100" s="17"/>
      <c r="CC1100" s="17"/>
      <c r="CD1100" s="17"/>
      <c r="CE1100" s="17"/>
      <c r="CF1100" s="17"/>
      <c r="CG1100" s="17"/>
      <c r="CH1100" s="17"/>
      <c r="CI1100" s="17"/>
      <c r="CJ1100" s="17"/>
      <c r="CK1100" s="17"/>
      <c r="CL1100" s="17"/>
      <c r="CM1100" s="17"/>
      <c r="CN1100" s="17"/>
      <c r="CO1100" s="17"/>
      <c r="CP1100" s="17"/>
      <c r="CQ1100" s="17"/>
      <c r="CR1100" s="17"/>
      <c r="CS1100" s="17"/>
      <c r="CT1100" s="17"/>
      <c r="CU1100" s="17"/>
      <c r="CV1100" s="17"/>
      <c r="CW1100" s="17"/>
      <c r="CX1100" s="17"/>
      <c r="CY1100" s="17"/>
      <c r="CZ1100" s="17"/>
      <c r="DA1100" s="17"/>
      <c r="DB1100" s="17"/>
      <c r="DC1100" s="17"/>
      <c r="DD1100" s="17"/>
      <c r="DE1100" s="17"/>
      <c r="DF1100" s="17"/>
      <c r="DG1100" s="17"/>
      <c r="DH1100" s="17"/>
      <c r="DI1100" s="17"/>
      <c r="DJ1100" s="17"/>
      <c r="DK1100" s="17"/>
      <c r="DL1100" s="17"/>
      <c r="DM1100" s="17"/>
      <c r="DN1100" s="17"/>
      <c r="DO1100" s="17"/>
      <c r="DP1100" s="17"/>
      <c r="DQ1100" s="17"/>
      <c r="DR1100" s="17"/>
      <c r="DS1100" s="17"/>
      <c r="DT1100" s="17"/>
      <c r="DU1100" s="17"/>
      <c r="DV1100" s="17"/>
      <c r="DW1100" s="17"/>
      <c r="DX1100" s="17"/>
      <c r="DY1100" s="17"/>
      <c r="DZ1100" s="17"/>
      <c r="EA1100" s="17"/>
      <c r="EB1100" s="17"/>
    </row>
    <row r="1101" spans="2:132" x14ac:dyDescent="0.25"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17"/>
      <c r="AS1101" s="17"/>
      <c r="AT1101" s="17"/>
      <c r="AU1101" s="17"/>
      <c r="AV1101" s="17"/>
      <c r="AW1101" s="17"/>
      <c r="AX1101" s="17"/>
      <c r="AY1101" s="17"/>
      <c r="AZ1101" s="17"/>
      <c r="BA1101" s="17"/>
      <c r="BB1101" s="17"/>
      <c r="BC1101" s="17"/>
      <c r="BD1101" s="17"/>
      <c r="BE1101" s="17"/>
      <c r="BF1101" s="17"/>
      <c r="BG1101" s="17"/>
      <c r="BH1101" s="17"/>
      <c r="BI1101" s="17"/>
      <c r="BJ1101" s="17"/>
      <c r="BK1101" s="17"/>
      <c r="BL1101" s="17"/>
      <c r="BM1101" s="17"/>
      <c r="BN1101" s="17"/>
      <c r="BO1101" s="17"/>
      <c r="BP1101" s="17"/>
      <c r="BQ1101" s="17"/>
      <c r="BR1101" s="17"/>
      <c r="BS1101" s="17"/>
      <c r="BT1101" s="17"/>
      <c r="BU1101" s="17"/>
      <c r="BV1101" s="17"/>
      <c r="BW1101" s="17"/>
      <c r="BX1101" s="17"/>
      <c r="BY1101" s="17"/>
      <c r="BZ1101" s="17"/>
      <c r="CA1101" s="17"/>
      <c r="CB1101" s="17"/>
      <c r="CC1101" s="17"/>
      <c r="CD1101" s="17"/>
      <c r="CE1101" s="17"/>
      <c r="CF1101" s="17"/>
      <c r="CG1101" s="17"/>
      <c r="CH1101" s="17"/>
      <c r="CI1101" s="17"/>
      <c r="CJ1101" s="17"/>
      <c r="CK1101" s="17"/>
      <c r="CL1101" s="17"/>
      <c r="CM1101" s="17"/>
      <c r="CN1101" s="17"/>
      <c r="CO1101" s="17"/>
      <c r="CP1101" s="17"/>
      <c r="CQ1101" s="17"/>
      <c r="CR1101" s="17"/>
      <c r="CS1101" s="17"/>
      <c r="CT1101" s="17"/>
      <c r="CU1101" s="17"/>
      <c r="CV1101" s="17"/>
      <c r="CW1101" s="17"/>
      <c r="CX1101" s="17"/>
      <c r="CY1101" s="17"/>
      <c r="CZ1101" s="17"/>
      <c r="DA1101" s="17"/>
      <c r="DB1101" s="17"/>
      <c r="DC1101" s="17"/>
      <c r="DD1101" s="17"/>
      <c r="DE1101" s="17"/>
      <c r="DF1101" s="17"/>
      <c r="DG1101" s="17"/>
      <c r="DH1101" s="17"/>
      <c r="DI1101" s="17"/>
      <c r="DJ1101" s="17"/>
      <c r="DK1101" s="17"/>
      <c r="DL1101" s="17"/>
      <c r="DM1101" s="17"/>
      <c r="DN1101" s="17"/>
      <c r="DO1101" s="17"/>
      <c r="DP1101" s="17"/>
      <c r="DQ1101" s="17"/>
      <c r="DR1101" s="17"/>
      <c r="DS1101" s="17"/>
      <c r="DT1101" s="17"/>
      <c r="DU1101" s="17"/>
      <c r="DV1101" s="17"/>
      <c r="DW1101" s="17"/>
      <c r="DX1101" s="17"/>
      <c r="DY1101" s="17"/>
      <c r="DZ1101" s="17"/>
      <c r="EA1101" s="17"/>
      <c r="EB1101" s="17"/>
    </row>
    <row r="1102" spans="2:132" x14ac:dyDescent="0.25"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7"/>
      <c r="AV1102" s="17"/>
      <c r="AW1102" s="17"/>
      <c r="AX1102" s="17"/>
      <c r="AY1102" s="17"/>
      <c r="AZ1102" s="17"/>
      <c r="BA1102" s="17"/>
      <c r="BB1102" s="17"/>
      <c r="BC1102" s="17"/>
      <c r="BD1102" s="17"/>
      <c r="BE1102" s="17"/>
      <c r="BF1102" s="17"/>
      <c r="BG1102" s="17"/>
      <c r="BH1102" s="17"/>
      <c r="BI1102" s="17"/>
      <c r="BJ1102" s="17"/>
      <c r="BK1102" s="17"/>
      <c r="BL1102" s="17"/>
      <c r="BM1102" s="17"/>
      <c r="BN1102" s="17"/>
      <c r="BO1102" s="17"/>
      <c r="BP1102" s="17"/>
      <c r="BQ1102" s="17"/>
      <c r="BR1102" s="17"/>
      <c r="BS1102" s="17"/>
      <c r="BT1102" s="17"/>
      <c r="BU1102" s="17"/>
      <c r="BV1102" s="17"/>
      <c r="BW1102" s="17"/>
      <c r="BX1102" s="17"/>
      <c r="BY1102" s="17"/>
      <c r="BZ1102" s="17"/>
      <c r="CA1102" s="17"/>
      <c r="CB1102" s="17"/>
      <c r="CC1102" s="17"/>
      <c r="CD1102" s="17"/>
      <c r="CE1102" s="17"/>
      <c r="CF1102" s="17"/>
      <c r="CG1102" s="17"/>
      <c r="CH1102" s="17"/>
      <c r="CI1102" s="17"/>
      <c r="CJ1102" s="17"/>
      <c r="CK1102" s="17"/>
      <c r="CL1102" s="17"/>
      <c r="CM1102" s="17"/>
      <c r="CN1102" s="17"/>
      <c r="CO1102" s="17"/>
      <c r="CP1102" s="17"/>
      <c r="CQ1102" s="17"/>
      <c r="CR1102" s="17"/>
      <c r="CS1102" s="17"/>
      <c r="CT1102" s="17"/>
      <c r="CU1102" s="17"/>
      <c r="CV1102" s="17"/>
      <c r="CW1102" s="17"/>
      <c r="CX1102" s="17"/>
      <c r="CY1102" s="17"/>
      <c r="CZ1102" s="17"/>
      <c r="DA1102" s="17"/>
      <c r="DB1102" s="17"/>
      <c r="DC1102" s="17"/>
      <c r="DD1102" s="17"/>
      <c r="DE1102" s="17"/>
      <c r="DF1102" s="17"/>
      <c r="DG1102" s="17"/>
      <c r="DH1102" s="17"/>
      <c r="DI1102" s="17"/>
      <c r="DJ1102" s="17"/>
      <c r="DK1102" s="17"/>
      <c r="DL1102" s="17"/>
      <c r="DM1102" s="17"/>
      <c r="DN1102" s="17"/>
      <c r="DO1102" s="17"/>
      <c r="DP1102" s="17"/>
      <c r="DQ1102" s="17"/>
      <c r="DR1102" s="17"/>
      <c r="DS1102" s="17"/>
      <c r="DT1102" s="17"/>
      <c r="DU1102" s="17"/>
      <c r="DV1102" s="17"/>
      <c r="DW1102" s="17"/>
      <c r="DX1102" s="17"/>
      <c r="DY1102" s="17"/>
      <c r="DZ1102" s="17"/>
      <c r="EA1102" s="17"/>
      <c r="EB1102" s="17"/>
    </row>
    <row r="1103" spans="2:132" x14ac:dyDescent="0.25"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  <c r="AK1103" s="17"/>
      <c r="AL1103" s="17"/>
      <c r="AM1103" s="17"/>
      <c r="AN1103" s="17"/>
      <c r="AO1103" s="17"/>
      <c r="AP1103" s="17"/>
      <c r="AQ1103" s="17"/>
      <c r="AR1103" s="17"/>
      <c r="AS1103" s="17"/>
      <c r="AT1103" s="17"/>
      <c r="AU1103" s="17"/>
      <c r="AV1103" s="17"/>
      <c r="AW1103" s="17"/>
      <c r="AX1103" s="17"/>
      <c r="AY1103" s="17"/>
      <c r="AZ1103" s="17"/>
      <c r="BA1103" s="17"/>
      <c r="BB1103" s="17"/>
      <c r="BC1103" s="17"/>
      <c r="BD1103" s="17"/>
      <c r="BE1103" s="17"/>
      <c r="BF1103" s="17"/>
      <c r="BG1103" s="17"/>
      <c r="BH1103" s="17"/>
      <c r="BI1103" s="17"/>
      <c r="BJ1103" s="17"/>
      <c r="BK1103" s="17"/>
      <c r="BL1103" s="17"/>
      <c r="BM1103" s="17"/>
      <c r="BN1103" s="17"/>
      <c r="BO1103" s="17"/>
      <c r="BP1103" s="17"/>
      <c r="BQ1103" s="17"/>
      <c r="BR1103" s="17"/>
      <c r="BS1103" s="17"/>
      <c r="BT1103" s="17"/>
      <c r="BU1103" s="17"/>
      <c r="BV1103" s="17"/>
      <c r="BW1103" s="17"/>
      <c r="BX1103" s="17"/>
      <c r="BY1103" s="17"/>
      <c r="BZ1103" s="17"/>
      <c r="CA1103" s="17"/>
      <c r="CB1103" s="17"/>
      <c r="CC1103" s="17"/>
      <c r="CD1103" s="17"/>
      <c r="CE1103" s="17"/>
      <c r="CF1103" s="17"/>
      <c r="CG1103" s="17"/>
      <c r="CH1103" s="17"/>
      <c r="CI1103" s="17"/>
      <c r="CJ1103" s="17"/>
      <c r="CK1103" s="17"/>
      <c r="CL1103" s="17"/>
      <c r="CM1103" s="17"/>
      <c r="CN1103" s="17"/>
      <c r="CO1103" s="17"/>
      <c r="CP1103" s="17"/>
      <c r="CQ1103" s="17"/>
      <c r="CR1103" s="17"/>
      <c r="CS1103" s="17"/>
      <c r="CT1103" s="17"/>
      <c r="CU1103" s="17"/>
      <c r="CV1103" s="17"/>
      <c r="CW1103" s="17"/>
      <c r="CX1103" s="17"/>
      <c r="CY1103" s="17"/>
      <c r="CZ1103" s="17"/>
      <c r="DA1103" s="17"/>
      <c r="DB1103" s="17"/>
      <c r="DC1103" s="17"/>
      <c r="DD1103" s="17"/>
      <c r="DE1103" s="17"/>
      <c r="DF1103" s="17"/>
      <c r="DG1103" s="17"/>
      <c r="DH1103" s="17"/>
      <c r="DI1103" s="17"/>
      <c r="DJ1103" s="17"/>
      <c r="DK1103" s="17"/>
      <c r="DL1103" s="17"/>
      <c r="DM1103" s="17"/>
      <c r="DN1103" s="17"/>
      <c r="DO1103" s="17"/>
      <c r="DP1103" s="17"/>
      <c r="DQ1103" s="17"/>
      <c r="DR1103" s="17"/>
      <c r="DS1103" s="17"/>
      <c r="DT1103" s="17"/>
      <c r="DU1103" s="17"/>
      <c r="DV1103" s="17"/>
      <c r="DW1103" s="17"/>
      <c r="DX1103" s="17"/>
      <c r="DY1103" s="17"/>
      <c r="DZ1103" s="17"/>
      <c r="EA1103" s="17"/>
      <c r="EB1103" s="17"/>
    </row>
    <row r="1104" spans="2:132" x14ac:dyDescent="0.25"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  <c r="AK1104" s="17"/>
      <c r="AL1104" s="17"/>
      <c r="AM1104" s="17"/>
      <c r="AN1104" s="17"/>
      <c r="AO1104" s="17"/>
      <c r="AP1104" s="17"/>
      <c r="AQ1104" s="17"/>
      <c r="AR1104" s="17"/>
      <c r="AS1104" s="17"/>
      <c r="AT1104" s="17"/>
      <c r="AU1104" s="17"/>
      <c r="AV1104" s="17"/>
      <c r="AW1104" s="17"/>
      <c r="AX1104" s="17"/>
      <c r="AY1104" s="17"/>
      <c r="AZ1104" s="17"/>
      <c r="BA1104" s="17"/>
      <c r="BB1104" s="17"/>
      <c r="BC1104" s="17"/>
      <c r="BD1104" s="17"/>
      <c r="BE1104" s="17"/>
      <c r="BF1104" s="17"/>
      <c r="BG1104" s="17"/>
      <c r="BH1104" s="17"/>
      <c r="BI1104" s="17"/>
      <c r="BJ1104" s="17"/>
      <c r="BK1104" s="17"/>
      <c r="BL1104" s="17"/>
      <c r="BM1104" s="17"/>
      <c r="BN1104" s="17"/>
      <c r="BO1104" s="17"/>
      <c r="BP1104" s="17"/>
      <c r="BQ1104" s="17"/>
      <c r="BR1104" s="17"/>
      <c r="BS1104" s="17"/>
      <c r="BT1104" s="17"/>
      <c r="BU1104" s="17"/>
      <c r="BV1104" s="17"/>
      <c r="BW1104" s="17"/>
      <c r="BX1104" s="17"/>
      <c r="BY1104" s="17"/>
      <c r="BZ1104" s="17"/>
      <c r="CA1104" s="17"/>
      <c r="CB1104" s="17"/>
      <c r="CC1104" s="17"/>
      <c r="CD1104" s="17"/>
      <c r="CE1104" s="17"/>
      <c r="CF1104" s="17"/>
      <c r="CG1104" s="17"/>
      <c r="CH1104" s="17"/>
      <c r="CI1104" s="17"/>
      <c r="CJ1104" s="17"/>
      <c r="CK1104" s="17"/>
      <c r="CL1104" s="17"/>
      <c r="CM1104" s="17"/>
      <c r="CN1104" s="17"/>
      <c r="CO1104" s="17"/>
      <c r="CP1104" s="17"/>
      <c r="CQ1104" s="17"/>
      <c r="CR1104" s="17"/>
      <c r="CS1104" s="17"/>
      <c r="CT1104" s="17"/>
      <c r="CU1104" s="17"/>
      <c r="CV1104" s="17"/>
      <c r="CW1104" s="17"/>
      <c r="CX1104" s="17"/>
      <c r="CY1104" s="17"/>
      <c r="CZ1104" s="17"/>
      <c r="DA1104" s="17"/>
      <c r="DB1104" s="17"/>
      <c r="DC1104" s="17"/>
      <c r="DD1104" s="17"/>
      <c r="DE1104" s="17"/>
      <c r="DF1104" s="17"/>
      <c r="DG1104" s="17"/>
      <c r="DH1104" s="17"/>
      <c r="DI1104" s="17"/>
      <c r="DJ1104" s="17"/>
      <c r="DK1104" s="17"/>
      <c r="DL1104" s="17"/>
      <c r="DM1104" s="17"/>
      <c r="DN1104" s="17"/>
      <c r="DO1104" s="17"/>
      <c r="DP1104" s="17"/>
      <c r="DQ1104" s="17"/>
      <c r="DR1104" s="17"/>
      <c r="DS1104" s="17"/>
      <c r="DT1104" s="17"/>
      <c r="DU1104" s="17"/>
      <c r="DV1104" s="17"/>
      <c r="DW1104" s="17"/>
      <c r="DX1104" s="17"/>
      <c r="DY1104" s="17"/>
      <c r="DZ1104" s="17"/>
      <c r="EA1104" s="17"/>
      <c r="EB1104" s="17"/>
    </row>
    <row r="1105" spans="2:132" x14ac:dyDescent="0.25"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  <c r="AJ1105" s="17"/>
      <c r="AK1105" s="17"/>
      <c r="AL1105" s="17"/>
      <c r="AM1105" s="17"/>
      <c r="AN1105" s="17"/>
      <c r="AO1105" s="17"/>
      <c r="AP1105" s="17"/>
      <c r="AQ1105" s="17"/>
      <c r="AR1105" s="17"/>
      <c r="AS1105" s="17"/>
      <c r="AT1105" s="17"/>
      <c r="AU1105" s="17"/>
      <c r="AV1105" s="17"/>
      <c r="AW1105" s="17"/>
      <c r="AX1105" s="17"/>
      <c r="AY1105" s="17"/>
      <c r="AZ1105" s="17"/>
      <c r="BA1105" s="17"/>
      <c r="BB1105" s="17"/>
      <c r="BC1105" s="17"/>
      <c r="BD1105" s="17"/>
      <c r="BE1105" s="17"/>
      <c r="BF1105" s="17"/>
      <c r="BG1105" s="17"/>
      <c r="BH1105" s="17"/>
      <c r="BI1105" s="17"/>
      <c r="BJ1105" s="17"/>
      <c r="BK1105" s="17"/>
      <c r="BL1105" s="17"/>
      <c r="BM1105" s="17"/>
      <c r="BN1105" s="17"/>
      <c r="BO1105" s="17"/>
      <c r="BP1105" s="17"/>
      <c r="BQ1105" s="17"/>
      <c r="BR1105" s="17"/>
      <c r="BS1105" s="17"/>
      <c r="BT1105" s="17"/>
      <c r="BU1105" s="17"/>
      <c r="BV1105" s="17"/>
      <c r="BW1105" s="17"/>
      <c r="BX1105" s="17"/>
      <c r="BY1105" s="17"/>
      <c r="BZ1105" s="17"/>
      <c r="CA1105" s="17"/>
      <c r="CB1105" s="17"/>
      <c r="CC1105" s="17"/>
      <c r="CD1105" s="17"/>
      <c r="CE1105" s="17"/>
      <c r="CF1105" s="17"/>
      <c r="CG1105" s="17"/>
      <c r="CH1105" s="17"/>
      <c r="CI1105" s="17"/>
      <c r="CJ1105" s="17"/>
      <c r="CK1105" s="17"/>
      <c r="CL1105" s="17"/>
      <c r="CM1105" s="17"/>
      <c r="CN1105" s="17"/>
      <c r="CO1105" s="17"/>
      <c r="CP1105" s="17"/>
      <c r="CQ1105" s="17"/>
      <c r="CR1105" s="17"/>
      <c r="CS1105" s="17"/>
      <c r="CT1105" s="17"/>
      <c r="CU1105" s="17"/>
      <c r="CV1105" s="17"/>
      <c r="CW1105" s="17"/>
      <c r="CX1105" s="17"/>
      <c r="CY1105" s="17"/>
      <c r="CZ1105" s="17"/>
      <c r="DA1105" s="17"/>
      <c r="DB1105" s="17"/>
      <c r="DC1105" s="17"/>
      <c r="DD1105" s="17"/>
      <c r="DE1105" s="17"/>
      <c r="DF1105" s="17"/>
      <c r="DG1105" s="17"/>
      <c r="DH1105" s="17"/>
      <c r="DI1105" s="17"/>
      <c r="DJ1105" s="17"/>
      <c r="DK1105" s="17"/>
      <c r="DL1105" s="17"/>
      <c r="DM1105" s="17"/>
      <c r="DN1105" s="17"/>
      <c r="DO1105" s="17"/>
      <c r="DP1105" s="17"/>
      <c r="DQ1105" s="17"/>
      <c r="DR1105" s="17"/>
      <c r="DS1105" s="17"/>
      <c r="DT1105" s="17"/>
      <c r="DU1105" s="17"/>
      <c r="DV1105" s="17"/>
      <c r="DW1105" s="17"/>
      <c r="DX1105" s="17"/>
      <c r="DY1105" s="17"/>
      <c r="DZ1105" s="17"/>
      <c r="EA1105" s="17"/>
      <c r="EB1105" s="17"/>
    </row>
    <row r="1106" spans="2:132" x14ac:dyDescent="0.25"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  <c r="AK1106" s="17"/>
      <c r="AL1106" s="17"/>
      <c r="AM1106" s="17"/>
      <c r="AN1106" s="17"/>
      <c r="AO1106" s="17"/>
      <c r="AP1106" s="17"/>
      <c r="AQ1106" s="17"/>
      <c r="AR1106" s="17"/>
      <c r="AS1106" s="17"/>
      <c r="AT1106" s="17"/>
      <c r="AU1106" s="17"/>
      <c r="AV1106" s="17"/>
      <c r="AW1106" s="17"/>
      <c r="AX1106" s="17"/>
      <c r="AY1106" s="17"/>
      <c r="AZ1106" s="17"/>
      <c r="BA1106" s="17"/>
      <c r="BB1106" s="17"/>
      <c r="BC1106" s="17"/>
      <c r="BD1106" s="17"/>
      <c r="BE1106" s="17"/>
      <c r="BF1106" s="17"/>
      <c r="BG1106" s="17"/>
      <c r="BH1106" s="17"/>
      <c r="BI1106" s="17"/>
      <c r="BJ1106" s="17"/>
      <c r="BK1106" s="17"/>
      <c r="BL1106" s="17"/>
      <c r="BM1106" s="17"/>
      <c r="BN1106" s="17"/>
      <c r="BO1106" s="17"/>
      <c r="BP1106" s="17"/>
      <c r="BQ1106" s="17"/>
      <c r="BR1106" s="17"/>
      <c r="BS1106" s="17"/>
      <c r="BT1106" s="17"/>
      <c r="BU1106" s="17"/>
      <c r="BV1106" s="17"/>
      <c r="BW1106" s="17"/>
      <c r="BX1106" s="17"/>
      <c r="BY1106" s="17"/>
      <c r="BZ1106" s="17"/>
      <c r="CA1106" s="17"/>
      <c r="CB1106" s="17"/>
      <c r="CC1106" s="17"/>
      <c r="CD1106" s="17"/>
      <c r="CE1106" s="17"/>
      <c r="CF1106" s="17"/>
      <c r="CG1106" s="17"/>
      <c r="CH1106" s="17"/>
      <c r="CI1106" s="17"/>
      <c r="CJ1106" s="17"/>
      <c r="CK1106" s="17"/>
      <c r="CL1106" s="17"/>
      <c r="CM1106" s="17"/>
      <c r="CN1106" s="17"/>
      <c r="CO1106" s="17"/>
      <c r="CP1106" s="17"/>
      <c r="CQ1106" s="17"/>
      <c r="CR1106" s="17"/>
      <c r="CS1106" s="17"/>
      <c r="CT1106" s="17"/>
      <c r="CU1106" s="17"/>
      <c r="CV1106" s="17"/>
      <c r="CW1106" s="17"/>
      <c r="CX1106" s="17"/>
      <c r="CY1106" s="17"/>
      <c r="CZ1106" s="17"/>
      <c r="DA1106" s="17"/>
      <c r="DB1106" s="17"/>
      <c r="DC1106" s="17"/>
      <c r="DD1106" s="17"/>
      <c r="DE1106" s="17"/>
      <c r="DF1106" s="17"/>
      <c r="DG1106" s="17"/>
      <c r="DH1106" s="17"/>
      <c r="DI1106" s="17"/>
      <c r="DJ1106" s="17"/>
      <c r="DK1106" s="17"/>
      <c r="DL1106" s="17"/>
      <c r="DM1106" s="17"/>
      <c r="DN1106" s="17"/>
      <c r="DO1106" s="17"/>
      <c r="DP1106" s="17"/>
      <c r="DQ1106" s="17"/>
      <c r="DR1106" s="17"/>
      <c r="DS1106" s="17"/>
      <c r="DT1106" s="17"/>
      <c r="DU1106" s="17"/>
      <c r="DV1106" s="17"/>
      <c r="DW1106" s="17"/>
      <c r="DX1106" s="17"/>
      <c r="DY1106" s="17"/>
      <c r="DZ1106" s="17"/>
      <c r="EA1106" s="17"/>
      <c r="EB1106" s="17"/>
    </row>
    <row r="1107" spans="2:132" x14ac:dyDescent="0.25"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  <c r="AK1107" s="17"/>
      <c r="AL1107" s="17"/>
      <c r="AM1107" s="17"/>
      <c r="AN1107" s="17"/>
      <c r="AO1107" s="17"/>
      <c r="AP1107" s="17"/>
      <c r="AQ1107" s="17"/>
      <c r="AR1107" s="17"/>
      <c r="AS1107" s="17"/>
      <c r="AT1107" s="17"/>
      <c r="AU1107" s="17"/>
      <c r="AV1107" s="17"/>
      <c r="AW1107" s="17"/>
      <c r="AX1107" s="17"/>
      <c r="AY1107" s="17"/>
      <c r="AZ1107" s="17"/>
      <c r="BA1107" s="17"/>
      <c r="BB1107" s="17"/>
      <c r="BC1107" s="17"/>
      <c r="BD1107" s="17"/>
      <c r="BE1107" s="17"/>
      <c r="BF1107" s="17"/>
      <c r="BG1107" s="17"/>
      <c r="BH1107" s="17"/>
      <c r="BI1107" s="17"/>
      <c r="BJ1107" s="17"/>
      <c r="BK1107" s="17"/>
      <c r="BL1107" s="17"/>
      <c r="BM1107" s="17"/>
      <c r="BN1107" s="17"/>
      <c r="BO1107" s="17"/>
      <c r="BP1107" s="17"/>
      <c r="BQ1107" s="17"/>
      <c r="BR1107" s="17"/>
      <c r="BS1107" s="17"/>
      <c r="BT1107" s="17"/>
      <c r="BU1107" s="17"/>
      <c r="BV1107" s="17"/>
      <c r="BW1107" s="17"/>
      <c r="BX1107" s="17"/>
      <c r="BY1107" s="17"/>
      <c r="BZ1107" s="17"/>
      <c r="CA1107" s="17"/>
      <c r="CB1107" s="17"/>
      <c r="CC1107" s="17"/>
      <c r="CD1107" s="17"/>
      <c r="CE1107" s="17"/>
      <c r="CF1107" s="17"/>
      <c r="CG1107" s="17"/>
      <c r="CH1107" s="17"/>
      <c r="CI1107" s="17"/>
      <c r="CJ1107" s="17"/>
      <c r="CK1107" s="17"/>
      <c r="CL1107" s="17"/>
      <c r="CM1107" s="17"/>
      <c r="CN1107" s="17"/>
      <c r="CO1107" s="17"/>
      <c r="CP1107" s="17"/>
      <c r="CQ1107" s="17"/>
      <c r="CR1107" s="17"/>
      <c r="CS1107" s="17"/>
      <c r="CT1107" s="17"/>
      <c r="CU1107" s="17"/>
      <c r="CV1107" s="17"/>
      <c r="CW1107" s="17"/>
      <c r="CX1107" s="17"/>
      <c r="CY1107" s="17"/>
      <c r="CZ1107" s="17"/>
      <c r="DA1107" s="17"/>
      <c r="DB1107" s="17"/>
      <c r="DC1107" s="17"/>
      <c r="DD1107" s="17"/>
      <c r="DE1107" s="17"/>
      <c r="DF1107" s="17"/>
      <c r="DG1107" s="17"/>
      <c r="DH1107" s="17"/>
      <c r="DI1107" s="17"/>
      <c r="DJ1107" s="17"/>
      <c r="DK1107" s="17"/>
      <c r="DL1107" s="17"/>
      <c r="DM1107" s="17"/>
      <c r="DN1107" s="17"/>
      <c r="DO1107" s="17"/>
      <c r="DP1107" s="17"/>
      <c r="DQ1107" s="17"/>
      <c r="DR1107" s="17"/>
      <c r="DS1107" s="17"/>
      <c r="DT1107" s="17"/>
      <c r="DU1107" s="17"/>
      <c r="DV1107" s="17"/>
      <c r="DW1107" s="17"/>
      <c r="DX1107" s="17"/>
      <c r="DY1107" s="17"/>
      <c r="DZ1107" s="17"/>
      <c r="EA1107" s="17"/>
      <c r="EB1107" s="17"/>
    </row>
    <row r="1108" spans="2:132" x14ac:dyDescent="0.25"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7"/>
      <c r="AV1108" s="17"/>
      <c r="AW1108" s="17"/>
      <c r="AX1108" s="17"/>
      <c r="AY1108" s="17"/>
      <c r="AZ1108" s="17"/>
      <c r="BA1108" s="17"/>
      <c r="BB1108" s="17"/>
      <c r="BC1108" s="17"/>
      <c r="BD1108" s="17"/>
      <c r="BE1108" s="17"/>
      <c r="BF1108" s="17"/>
      <c r="BG1108" s="17"/>
      <c r="BH1108" s="17"/>
      <c r="BI1108" s="17"/>
      <c r="BJ1108" s="17"/>
      <c r="BK1108" s="17"/>
      <c r="BL1108" s="17"/>
      <c r="BM1108" s="17"/>
      <c r="BN1108" s="17"/>
      <c r="BO1108" s="17"/>
      <c r="BP1108" s="17"/>
      <c r="BQ1108" s="17"/>
      <c r="BR1108" s="17"/>
      <c r="BS1108" s="17"/>
      <c r="BT1108" s="17"/>
      <c r="BU1108" s="17"/>
      <c r="BV1108" s="17"/>
      <c r="BW1108" s="17"/>
      <c r="BX1108" s="17"/>
      <c r="BY1108" s="17"/>
      <c r="BZ1108" s="17"/>
      <c r="CA1108" s="17"/>
      <c r="CB1108" s="17"/>
      <c r="CC1108" s="17"/>
      <c r="CD1108" s="17"/>
      <c r="CE1108" s="17"/>
      <c r="CF1108" s="17"/>
      <c r="CG1108" s="17"/>
      <c r="CH1108" s="17"/>
      <c r="CI1108" s="17"/>
      <c r="CJ1108" s="17"/>
      <c r="CK1108" s="17"/>
      <c r="CL1108" s="17"/>
      <c r="CM1108" s="17"/>
      <c r="CN1108" s="17"/>
      <c r="CO1108" s="17"/>
      <c r="CP1108" s="17"/>
      <c r="CQ1108" s="17"/>
      <c r="CR1108" s="17"/>
      <c r="CS1108" s="17"/>
      <c r="CT1108" s="17"/>
      <c r="CU1108" s="17"/>
      <c r="CV1108" s="17"/>
      <c r="CW1108" s="17"/>
      <c r="CX1108" s="17"/>
      <c r="CY1108" s="17"/>
      <c r="CZ1108" s="17"/>
      <c r="DA1108" s="17"/>
      <c r="DB1108" s="17"/>
      <c r="DC1108" s="17"/>
      <c r="DD1108" s="17"/>
      <c r="DE1108" s="17"/>
      <c r="DF1108" s="17"/>
      <c r="DG1108" s="17"/>
      <c r="DH1108" s="17"/>
      <c r="DI1108" s="17"/>
      <c r="DJ1108" s="17"/>
      <c r="DK1108" s="17"/>
      <c r="DL1108" s="17"/>
      <c r="DM1108" s="17"/>
      <c r="DN1108" s="17"/>
      <c r="DO1108" s="17"/>
      <c r="DP1108" s="17"/>
      <c r="DQ1108" s="17"/>
      <c r="DR1108" s="17"/>
      <c r="DS1108" s="17"/>
      <c r="DT1108" s="17"/>
      <c r="DU1108" s="17"/>
      <c r="DV1108" s="17"/>
      <c r="DW1108" s="17"/>
      <c r="DX1108" s="17"/>
      <c r="DY1108" s="17"/>
      <c r="DZ1108" s="17"/>
      <c r="EA1108" s="17"/>
      <c r="EB1108" s="17"/>
    </row>
    <row r="1109" spans="2:132" x14ac:dyDescent="0.25"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  <c r="AJ1109" s="17"/>
      <c r="AK1109" s="17"/>
      <c r="AL1109" s="17"/>
      <c r="AM1109" s="17"/>
      <c r="AN1109" s="17"/>
      <c r="AO1109" s="17"/>
      <c r="AP1109" s="17"/>
      <c r="AQ1109" s="17"/>
      <c r="AR1109" s="17"/>
      <c r="AS1109" s="17"/>
      <c r="AT1109" s="17"/>
      <c r="AU1109" s="17"/>
      <c r="AV1109" s="17"/>
      <c r="AW1109" s="17"/>
      <c r="AX1109" s="17"/>
      <c r="AY1109" s="17"/>
      <c r="AZ1109" s="17"/>
      <c r="BA1109" s="17"/>
      <c r="BB1109" s="17"/>
      <c r="BC1109" s="17"/>
      <c r="BD1109" s="17"/>
      <c r="BE1109" s="17"/>
      <c r="BF1109" s="17"/>
      <c r="BG1109" s="17"/>
      <c r="BH1109" s="17"/>
      <c r="BI1109" s="17"/>
      <c r="BJ1109" s="17"/>
      <c r="BK1109" s="17"/>
      <c r="BL1109" s="17"/>
      <c r="BM1109" s="17"/>
      <c r="BN1109" s="17"/>
      <c r="BO1109" s="17"/>
      <c r="BP1109" s="17"/>
      <c r="BQ1109" s="17"/>
      <c r="BR1109" s="17"/>
      <c r="BS1109" s="17"/>
      <c r="BT1109" s="17"/>
      <c r="BU1109" s="17"/>
      <c r="BV1109" s="17"/>
      <c r="BW1109" s="17"/>
      <c r="BX1109" s="17"/>
      <c r="BY1109" s="17"/>
      <c r="BZ1109" s="17"/>
      <c r="CA1109" s="17"/>
      <c r="CB1109" s="17"/>
      <c r="CC1109" s="17"/>
      <c r="CD1109" s="17"/>
      <c r="CE1109" s="17"/>
      <c r="CF1109" s="17"/>
      <c r="CG1109" s="17"/>
      <c r="CH1109" s="17"/>
      <c r="CI1109" s="17"/>
      <c r="CJ1109" s="17"/>
      <c r="CK1109" s="17"/>
      <c r="CL1109" s="17"/>
      <c r="CM1109" s="17"/>
      <c r="CN1109" s="17"/>
      <c r="CO1109" s="17"/>
      <c r="CP1109" s="17"/>
      <c r="CQ1109" s="17"/>
      <c r="CR1109" s="17"/>
      <c r="CS1109" s="17"/>
      <c r="CT1109" s="17"/>
      <c r="CU1109" s="17"/>
      <c r="CV1109" s="17"/>
      <c r="CW1109" s="17"/>
      <c r="CX1109" s="17"/>
      <c r="CY1109" s="17"/>
      <c r="CZ1109" s="17"/>
      <c r="DA1109" s="17"/>
      <c r="DB1109" s="17"/>
      <c r="DC1109" s="17"/>
      <c r="DD1109" s="17"/>
      <c r="DE1109" s="17"/>
      <c r="DF1109" s="17"/>
      <c r="DG1109" s="17"/>
      <c r="DH1109" s="17"/>
      <c r="DI1109" s="17"/>
      <c r="DJ1109" s="17"/>
      <c r="DK1109" s="17"/>
      <c r="DL1109" s="17"/>
      <c r="DM1109" s="17"/>
      <c r="DN1109" s="17"/>
      <c r="DO1109" s="17"/>
      <c r="DP1109" s="17"/>
      <c r="DQ1109" s="17"/>
      <c r="DR1109" s="17"/>
      <c r="DS1109" s="17"/>
      <c r="DT1109" s="17"/>
      <c r="DU1109" s="17"/>
      <c r="DV1109" s="17"/>
      <c r="DW1109" s="17"/>
      <c r="DX1109" s="17"/>
      <c r="DY1109" s="17"/>
      <c r="DZ1109" s="17"/>
      <c r="EA1109" s="17"/>
      <c r="EB1109" s="17"/>
    </row>
    <row r="1110" spans="2:132" x14ac:dyDescent="0.25"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  <c r="AU1110" s="17"/>
      <c r="AV1110" s="17"/>
      <c r="AW1110" s="17"/>
      <c r="AX1110" s="17"/>
      <c r="AY1110" s="17"/>
      <c r="AZ1110" s="17"/>
      <c r="BA1110" s="17"/>
      <c r="BB1110" s="17"/>
      <c r="BC1110" s="17"/>
      <c r="BD1110" s="17"/>
      <c r="BE1110" s="17"/>
      <c r="BF1110" s="17"/>
      <c r="BG1110" s="17"/>
      <c r="BH1110" s="17"/>
      <c r="BI1110" s="17"/>
      <c r="BJ1110" s="17"/>
      <c r="BK1110" s="17"/>
      <c r="BL1110" s="17"/>
      <c r="BM1110" s="17"/>
      <c r="BN1110" s="17"/>
      <c r="BO1110" s="17"/>
      <c r="BP1110" s="17"/>
      <c r="BQ1110" s="17"/>
      <c r="BR1110" s="17"/>
      <c r="BS1110" s="17"/>
      <c r="BT1110" s="17"/>
      <c r="BU1110" s="17"/>
      <c r="BV1110" s="17"/>
      <c r="BW1110" s="17"/>
      <c r="BX1110" s="17"/>
      <c r="BY1110" s="17"/>
      <c r="BZ1110" s="17"/>
      <c r="CA1110" s="17"/>
      <c r="CB1110" s="17"/>
      <c r="CC1110" s="17"/>
      <c r="CD1110" s="17"/>
      <c r="CE1110" s="17"/>
      <c r="CF1110" s="17"/>
      <c r="CG1110" s="17"/>
      <c r="CH1110" s="17"/>
      <c r="CI1110" s="17"/>
      <c r="CJ1110" s="17"/>
      <c r="CK1110" s="17"/>
      <c r="CL1110" s="17"/>
      <c r="CM1110" s="17"/>
      <c r="CN1110" s="17"/>
      <c r="CO1110" s="17"/>
      <c r="CP1110" s="17"/>
      <c r="CQ1110" s="17"/>
      <c r="CR1110" s="17"/>
      <c r="CS1110" s="17"/>
      <c r="CT1110" s="17"/>
      <c r="CU1110" s="17"/>
      <c r="CV1110" s="17"/>
      <c r="CW1110" s="17"/>
      <c r="CX1110" s="17"/>
      <c r="CY1110" s="17"/>
      <c r="CZ1110" s="17"/>
      <c r="DA1110" s="17"/>
      <c r="DB1110" s="17"/>
      <c r="DC1110" s="17"/>
      <c r="DD1110" s="17"/>
      <c r="DE1110" s="17"/>
      <c r="DF1110" s="17"/>
      <c r="DG1110" s="17"/>
      <c r="DH1110" s="17"/>
      <c r="DI1110" s="17"/>
      <c r="DJ1110" s="17"/>
      <c r="DK1110" s="17"/>
      <c r="DL1110" s="17"/>
      <c r="DM1110" s="17"/>
      <c r="DN1110" s="17"/>
      <c r="DO1110" s="17"/>
      <c r="DP1110" s="17"/>
      <c r="DQ1110" s="17"/>
      <c r="DR1110" s="17"/>
      <c r="DS1110" s="17"/>
      <c r="DT1110" s="17"/>
      <c r="DU1110" s="17"/>
      <c r="DV1110" s="17"/>
      <c r="DW1110" s="17"/>
      <c r="DX1110" s="17"/>
      <c r="DY1110" s="17"/>
      <c r="DZ1110" s="17"/>
      <c r="EA1110" s="17"/>
      <c r="EB1110" s="17"/>
    </row>
    <row r="1111" spans="2:132" x14ac:dyDescent="0.25"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  <c r="AJ1111" s="17"/>
      <c r="AK1111" s="17"/>
      <c r="AL1111" s="17"/>
      <c r="AM1111" s="17"/>
      <c r="AN1111" s="17"/>
      <c r="AO1111" s="17"/>
      <c r="AP1111" s="17"/>
      <c r="AQ1111" s="17"/>
      <c r="AR1111" s="17"/>
      <c r="AS1111" s="17"/>
      <c r="AT1111" s="17"/>
      <c r="AU1111" s="17"/>
      <c r="AV1111" s="17"/>
      <c r="AW1111" s="17"/>
      <c r="AX1111" s="17"/>
      <c r="AY1111" s="17"/>
      <c r="AZ1111" s="17"/>
      <c r="BA1111" s="17"/>
      <c r="BB1111" s="17"/>
      <c r="BC1111" s="17"/>
      <c r="BD1111" s="17"/>
      <c r="BE1111" s="17"/>
      <c r="BF1111" s="17"/>
      <c r="BG1111" s="17"/>
      <c r="BH1111" s="17"/>
      <c r="BI1111" s="17"/>
      <c r="BJ1111" s="17"/>
      <c r="BK1111" s="17"/>
      <c r="BL1111" s="17"/>
      <c r="BM1111" s="17"/>
      <c r="BN1111" s="17"/>
      <c r="BO1111" s="17"/>
      <c r="BP1111" s="17"/>
      <c r="BQ1111" s="17"/>
      <c r="BR1111" s="17"/>
      <c r="BS1111" s="17"/>
      <c r="BT1111" s="17"/>
      <c r="BU1111" s="17"/>
      <c r="BV1111" s="17"/>
      <c r="BW1111" s="17"/>
      <c r="BX1111" s="17"/>
      <c r="BY1111" s="17"/>
      <c r="BZ1111" s="17"/>
      <c r="CA1111" s="17"/>
      <c r="CB1111" s="17"/>
      <c r="CC1111" s="17"/>
      <c r="CD1111" s="17"/>
      <c r="CE1111" s="17"/>
      <c r="CF1111" s="17"/>
      <c r="CG1111" s="17"/>
      <c r="CH1111" s="17"/>
      <c r="CI1111" s="17"/>
      <c r="CJ1111" s="17"/>
      <c r="CK1111" s="17"/>
      <c r="CL1111" s="17"/>
      <c r="CM1111" s="17"/>
      <c r="CN1111" s="17"/>
      <c r="CO1111" s="17"/>
      <c r="CP1111" s="17"/>
      <c r="CQ1111" s="17"/>
      <c r="CR1111" s="17"/>
      <c r="CS1111" s="17"/>
      <c r="CT1111" s="17"/>
      <c r="CU1111" s="17"/>
      <c r="CV1111" s="17"/>
      <c r="CW1111" s="17"/>
      <c r="CX1111" s="17"/>
      <c r="CY1111" s="17"/>
      <c r="CZ1111" s="17"/>
      <c r="DA1111" s="17"/>
      <c r="DB1111" s="17"/>
      <c r="DC1111" s="17"/>
      <c r="DD1111" s="17"/>
      <c r="DE1111" s="17"/>
      <c r="DF1111" s="17"/>
      <c r="DG1111" s="17"/>
      <c r="DH1111" s="17"/>
      <c r="DI1111" s="17"/>
      <c r="DJ1111" s="17"/>
      <c r="DK1111" s="17"/>
      <c r="DL1111" s="17"/>
      <c r="DM1111" s="17"/>
      <c r="DN1111" s="17"/>
      <c r="DO1111" s="17"/>
      <c r="DP1111" s="17"/>
      <c r="DQ1111" s="17"/>
      <c r="DR1111" s="17"/>
      <c r="DS1111" s="17"/>
      <c r="DT1111" s="17"/>
      <c r="DU1111" s="17"/>
      <c r="DV1111" s="17"/>
      <c r="DW1111" s="17"/>
      <c r="DX1111" s="17"/>
      <c r="DY1111" s="17"/>
      <c r="DZ1111" s="17"/>
      <c r="EA1111" s="17"/>
      <c r="EB1111" s="17"/>
    </row>
    <row r="1112" spans="2:132" x14ac:dyDescent="0.25"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  <c r="AK1112" s="17"/>
      <c r="AL1112" s="17"/>
      <c r="AM1112" s="17"/>
      <c r="AN1112" s="17"/>
      <c r="AO1112" s="17"/>
      <c r="AP1112" s="17"/>
      <c r="AQ1112" s="17"/>
      <c r="AR1112" s="17"/>
      <c r="AS1112" s="17"/>
      <c r="AT1112" s="17"/>
      <c r="AU1112" s="17"/>
      <c r="AV1112" s="17"/>
      <c r="AW1112" s="17"/>
      <c r="AX1112" s="17"/>
      <c r="AY1112" s="17"/>
      <c r="AZ1112" s="17"/>
      <c r="BA1112" s="17"/>
      <c r="BB1112" s="17"/>
      <c r="BC1112" s="17"/>
      <c r="BD1112" s="17"/>
      <c r="BE1112" s="17"/>
      <c r="BF1112" s="17"/>
      <c r="BG1112" s="17"/>
      <c r="BH1112" s="17"/>
      <c r="BI1112" s="17"/>
      <c r="BJ1112" s="17"/>
      <c r="BK1112" s="17"/>
      <c r="BL1112" s="17"/>
      <c r="BM1112" s="17"/>
      <c r="BN1112" s="17"/>
      <c r="BO1112" s="17"/>
      <c r="BP1112" s="17"/>
      <c r="BQ1112" s="17"/>
      <c r="BR1112" s="17"/>
      <c r="BS1112" s="17"/>
      <c r="BT1112" s="17"/>
      <c r="BU1112" s="17"/>
      <c r="BV1112" s="17"/>
      <c r="BW1112" s="17"/>
      <c r="BX1112" s="17"/>
      <c r="BY1112" s="17"/>
      <c r="BZ1112" s="17"/>
      <c r="CA1112" s="17"/>
      <c r="CB1112" s="17"/>
      <c r="CC1112" s="17"/>
      <c r="CD1112" s="17"/>
      <c r="CE1112" s="17"/>
      <c r="CF1112" s="17"/>
      <c r="CG1112" s="17"/>
      <c r="CH1112" s="17"/>
      <c r="CI1112" s="17"/>
      <c r="CJ1112" s="17"/>
      <c r="CK1112" s="17"/>
      <c r="CL1112" s="17"/>
      <c r="CM1112" s="17"/>
      <c r="CN1112" s="17"/>
      <c r="CO1112" s="17"/>
      <c r="CP1112" s="17"/>
      <c r="CQ1112" s="17"/>
      <c r="CR1112" s="17"/>
      <c r="CS1112" s="17"/>
      <c r="CT1112" s="17"/>
      <c r="CU1112" s="17"/>
      <c r="CV1112" s="17"/>
      <c r="CW1112" s="17"/>
      <c r="CX1112" s="17"/>
      <c r="CY1112" s="17"/>
      <c r="CZ1112" s="17"/>
      <c r="DA1112" s="17"/>
      <c r="DB1112" s="17"/>
      <c r="DC1112" s="17"/>
      <c r="DD1112" s="17"/>
      <c r="DE1112" s="17"/>
      <c r="DF1112" s="17"/>
      <c r="DG1112" s="17"/>
      <c r="DH1112" s="17"/>
      <c r="DI1112" s="17"/>
      <c r="DJ1112" s="17"/>
      <c r="DK1112" s="17"/>
      <c r="DL1112" s="17"/>
      <c r="DM1112" s="17"/>
      <c r="DN1112" s="17"/>
      <c r="DO1112" s="17"/>
      <c r="DP1112" s="17"/>
      <c r="DQ1112" s="17"/>
      <c r="DR1112" s="17"/>
      <c r="DS1112" s="17"/>
      <c r="DT1112" s="17"/>
      <c r="DU1112" s="17"/>
      <c r="DV1112" s="17"/>
      <c r="DW1112" s="17"/>
      <c r="DX1112" s="17"/>
      <c r="DY1112" s="17"/>
      <c r="DZ1112" s="17"/>
      <c r="EA1112" s="17"/>
      <c r="EB1112" s="17"/>
    </row>
    <row r="1113" spans="2:132" x14ac:dyDescent="0.25"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  <c r="AJ1113" s="17"/>
      <c r="AK1113" s="17"/>
      <c r="AL1113" s="17"/>
      <c r="AM1113" s="17"/>
      <c r="AN1113" s="17"/>
      <c r="AO1113" s="17"/>
      <c r="AP1113" s="17"/>
      <c r="AQ1113" s="17"/>
      <c r="AR1113" s="17"/>
      <c r="AS1113" s="17"/>
      <c r="AT1113" s="17"/>
      <c r="AU1113" s="17"/>
      <c r="AV1113" s="17"/>
      <c r="AW1113" s="17"/>
      <c r="AX1113" s="17"/>
      <c r="AY1113" s="17"/>
      <c r="AZ1113" s="17"/>
      <c r="BA1113" s="17"/>
      <c r="BB1113" s="17"/>
      <c r="BC1113" s="17"/>
      <c r="BD1113" s="17"/>
      <c r="BE1113" s="17"/>
      <c r="BF1113" s="17"/>
      <c r="BG1113" s="17"/>
      <c r="BH1113" s="17"/>
      <c r="BI1113" s="17"/>
      <c r="BJ1113" s="17"/>
      <c r="BK1113" s="17"/>
      <c r="BL1113" s="17"/>
      <c r="BM1113" s="17"/>
      <c r="BN1113" s="17"/>
      <c r="BO1113" s="17"/>
      <c r="BP1113" s="17"/>
      <c r="BQ1113" s="17"/>
      <c r="BR1113" s="17"/>
      <c r="BS1113" s="17"/>
      <c r="BT1113" s="17"/>
      <c r="BU1113" s="17"/>
      <c r="BV1113" s="17"/>
      <c r="BW1113" s="17"/>
      <c r="BX1113" s="17"/>
      <c r="BY1113" s="17"/>
      <c r="BZ1113" s="17"/>
      <c r="CA1113" s="17"/>
      <c r="CB1113" s="17"/>
      <c r="CC1113" s="17"/>
      <c r="CD1113" s="17"/>
      <c r="CE1113" s="17"/>
      <c r="CF1113" s="17"/>
      <c r="CG1113" s="17"/>
      <c r="CH1113" s="17"/>
      <c r="CI1113" s="17"/>
      <c r="CJ1113" s="17"/>
      <c r="CK1113" s="17"/>
      <c r="CL1113" s="17"/>
      <c r="CM1113" s="17"/>
      <c r="CN1113" s="17"/>
      <c r="CO1113" s="17"/>
      <c r="CP1113" s="17"/>
      <c r="CQ1113" s="17"/>
      <c r="CR1113" s="17"/>
      <c r="CS1113" s="17"/>
      <c r="CT1113" s="17"/>
      <c r="CU1113" s="17"/>
      <c r="CV1113" s="17"/>
      <c r="CW1113" s="17"/>
      <c r="CX1113" s="17"/>
      <c r="CY1113" s="17"/>
      <c r="CZ1113" s="17"/>
      <c r="DA1113" s="17"/>
      <c r="DB1113" s="17"/>
      <c r="DC1113" s="17"/>
      <c r="DD1113" s="17"/>
      <c r="DE1113" s="17"/>
      <c r="DF1113" s="17"/>
      <c r="DG1113" s="17"/>
      <c r="DH1113" s="17"/>
      <c r="DI1113" s="17"/>
      <c r="DJ1113" s="17"/>
      <c r="DK1113" s="17"/>
      <c r="DL1113" s="17"/>
      <c r="DM1113" s="17"/>
      <c r="DN1113" s="17"/>
      <c r="DO1113" s="17"/>
      <c r="DP1113" s="17"/>
      <c r="DQ1113" s="17"/>
      <c r="DR1113" s="17"/>
      <c r="DS1113" s="17"/>
      <c r="DT1113" s="17"/>
      <c r="DU1113" s="17"/>
      <c r="DV1113" s="17"/>
      <c r="DW1113" s="17"/>
      <c r="DX1113" s="17"/>
      <c r="DY1113" s="17"/>
      <c r="DZ1113" s="17"/>
      <c r="EA1113" s="17"/>
      <c r="EB1113" s="17"/>
    </row>
    <row r="1114" spans="2:132" x14ac:dyDescent="0.25"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  <c r="AK1114" s="17"/>
      <c r="AL1114" s="17"/>
      <c r="AM1114" s="17"/>
      <c r="AN1114" s="17"/>
      <c r="AO1114" s="17"/>
      <c r="AP1114" s="17"/>
      <c r="AQ1114" s="17"/>
      <c r="AR1114" s="17"/>
      <c r="AS1114" s="17"/>
      <c r="AT1114" s="17"/>
      <c r="AU1114" s="17"/>
      <c r="AV1114" s="17"/>
      <c r="AW1114" s="17"/>
      <c r="AX1114" s="17"/>
      <c r="AY1114" s="17"/>
      <c r="AZ1114" s="17"/>
      <c r="BA1114" s="17"/>
      <c r="BB1114" s="17"/>
      <c r="BC1114" s="17"/>
      <c r="BD1114" s="17"/>
      <c r="BE1114" s="17"/>
      <c r="BF1114" s="17"/>
      <c r="BG1114" s="17"/>
      <c r="BH1114" s="17"/>
      <c r="BI1114" s="17"/>
      <c r="BJ1114" s="17"/>
      <c r="BK1114" s="17"/>
      <c r="BL1114" s="17"/>
      <c r="BM1114" s="17"/>
      <c r="BN1114" s="17"/>
      <c r="BO1114" s="17"/>
      <c r="BP1114" s="17"/>
      <c r="BQ1114" s="17"/>
      <c r="BR1114" s="17"/>
      <c r="BS1114" s="17"/>
      <c r="BT1114" s="17"/>
      <c r="BU1114" s="17"/>
      <c r="BV1114" s="17"/>
      <c r="BW1114" s="17"/>
      <c r="BX1114" s="17"/>
      <c r="BY1114" s="17"/>
      <c r="BZ1114" s="17"/>
      <c r="CA1114" s="17"/>
      <c r="CB1114" s="17"/>
      <c r="CC1114" s="17"/>
      <c r="CD1114" s="17"/>
      <c r="CE1114" s="17"/>
      <c r="CF1114" s="17"/>
      <c r="CG1114" s="17"/>
      <c r="CH1114" s="17"/>
      <c r="CI1114" s="17"/>
      <c r="CJ1114" s="17"/>
      <c r="CK1114" s="17"/>
      <c r="CL1114" s="17"/>
      <c r="CM1114" s="17"/>
      <c r="CN1114" s="17"/>
      <c r="CO1114" s="17"/>
      <c r="CP1114" s="17"/>
      <c r="CQ1114" s="17"/>
      <c r="CR1114" s="17"/>
      <c r="CS1114" s="17"/>
      <c r="CT1114" s="17"/>
      <c r="CU1114" s="17"/>
      <c r="CV1114" s="17"/>
      <c r="CW1114" s="17"/>
      <c r="CX1114" s="17"/>
      <c r="CY1114" s="17"/>
      <c r="CZ1114" s="17"/>
      <c r="DA1114" s="17"/>
      <c r="DB1114" s="17"/>
      <c r="DC1114" s="17"/>
      <c r="DD1114" s="17"/>
      <c r="DE1114" s="17"/>
      <c r="DF1114" s="17"/>
      <c r="DG1114" s="17"/>
      <c r="DH1114" s="17"/>
      <c r="DI1114" s="17"/>
      <c r="DJ1114" s="17"/>
      <c r="DK1114" s="17"/>
      <c r="DL1114" s="17"/>
      <c r="DM1114" s="17"/>
      <c r="DN1114" s="17"/>
      <c r="DO1114" s="17"/>
      <c r="DP1114" s="17"/>
      <c r="DQ1114" s="17"/>
      <c r="DR1114" s="17"/>
      <c r="DS1114" s="17"/>
      <c r="DT1114" s="17"/>
      <c r="DU1114" s="17"/>
      <c r="DV1114" s="17"/>
      <c r="DW1114" s="17"/>
      <c r="DX1114" s="17"/>
      <c r="DY1114" s="17"/>
      <c r="DZ1114" s="17"/>
      <c r="EA1114" s="17"/>
      <c r="EB1114" s="17"/>
    </row>
    <row r="1115" spans="2:132" x14ac:dyDescent="0.25"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  <c r="AJ1115" s="17"/>
      <c r="AK1115" s="17"/>
      <c r="AL1115" s="17"/>
      <c r="AM1115" s="17"/>
      <c r="AN1115" s="17"/>
      <c r="AO1115" s="17"/>
      <c r="AP1115" s="17"/>
      <c r="AQ1115" s="17"/>
      <c r="AR1115" s="17"/>
      <c r="AS1115" s="17"/>
      <c r="AT1115" s="17"/>
      <c r="AU1115" s="17"/>
      <c r="AV1115" s="17"/>
      <c r="AW1115" s="17"/>
      <c r="AX1115" s="17"/>
      <c r="AY1115" s="17"/>
      <c r="AZ1115" s="17"/>
      <c r="BA1115" s="17"/>
      <c r="BB1115" s="17"/>
      <c r="BC1115" s="17"/>
      <c r="BD1115" s="17"/>
      <c r="BE1115" s="17"/>
      <c r="BF1115" s="17"/>
      <c r="BG1115" s="17"/>
      <c r="BH1115" s="17"/>
      <c r="BI1115" s="17"/>
      <c r="BJ1115" s="17"/>
      <c r="BK1115" s="17"/>
      <c r="BL1115" s="17"/>
      <c r="BM1115" s="17"/>
      <c r="BN1115" s="17"/>
      <c r="BO1115" s="17"/>
      <c r="BP1115" s="17"/>
      <c r="BQ1115" s="17"/>
      <c r="BR1115" s="17"/>
      <c r="BS1115" s="17"/>
      <c r="BT1115" s="17"/>
      <c r="BU1115" s="17"/>
      <c r="BV1115" s="17"/>
      <c r="BW1115" s="17"/>
      <c r="BX1115" s="17"/>
      <c r="BY1115" s="17"/>
      <c r="BZ1115" s="17"/>
      <c r="CA1115" s="17"/>
      <c r="CB1115" s="17"/>
      <c r="CC1115" s="17"/>
      <c r="CD1115" s="17"/>
      <c r="CE1115" s="17"/>
      <c r="CF1115" s="17"/>
      <c r="CG1115" s="17"/>
      <c r="CH1115" s="17"/>
      <c r="CI1115" s="17"/>
      <c r="CJ1115" s="17"/>
      <c r="CK1115" s="17"/>
      <c r="CL1115" s="17"/>
      <c r="CM1115" s="17"/>
      <c r="CN1115" s="17"/>
      <c r="CO1115" s="17"/>
      <c r="CP1115" s="17"/>
      <c r="CQ1115" s="17"/>
      <c r="CR1115" s="17"/>
      <c r="CS1115" s="17"/>
      <c r="CT1115" s="17"/>
      <c r="CU1115" s="17"/>
      <c r="CV1115" s="17"/>
      <c r="CW1115" s="17"/>
      <c r="CX1115" s="17"/>
      <c r="CY1115" s="17"/>
      <c r="CZ1115" s="17"/>
      <c r="DA1115" s="17"/>
      <c r="DB1115" s="17"/>
      <c r="DC1115" s="17"/>
      <c r="DD1115" s="17"/>
      <c r="DE1115" s="17"/>
      <c r="DF1115" s="17"/>
      <c r="DG1115" s="17"/>
      <c r="DH1115" s="17"/>
      <c r="DI1115" s="17"/>
      <c r="DJ1115" s="17"/>
      <c r="DK1115" s="17"/>
      <c r="DL1115" s="17"/>
      <c r="DM1115" s="17"/>
      <c r="DN1115" s="17"/>
      <c r="DO1115" s="17"/>
      <c r="DP1115" s="17"/>
      <c r="DQ1115" s="17"/>
      <c r="DR1115" s="17"/>
      <c r="DS1115" s="17"/>
      <c r="DT1115" s="17"/>
      <c r="DU1115" s="17"/>
      <c r="DV1115" s="17"/>
      <c r="DW1115" s="17"/>
      <c r="DX1115" s="17"/>
      <c r="DY1115" s="17"/>
      <c r="DZ1115" s="17"/>
      <c r="EA1115" s="17"/>
      <c r="EB1115" s="17"/>
    </row>
    <row r="1116" spans="2:132" x14ac:dyDescent="0.25"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  <c r="AK1116" s="17"/>
      <c r="AL1116" s="17"/>
      <c r="AM1116" s="17"/>
      <c r="AN1116" s="17"/>
      <c r="AO1116" s="17"/>
      <c r="AP1116" s="17"/>
      <c r="AQ1116" s="17"/>
      <c r="AR1116" s="17"/>
      <c r="AS1116" s="17"/>
      <c r="AT1116" s="17"/>
      <c r="AU1116" s="17"/>
      <c r="AV1116" s="17"/>
      <c r="AW1116" s="17"/>
      <c r="AX1116" s="17"/>
      <c r="AY1116" s="17"/>
      <c r="AZ1116" s="17"/>
      <c r="BA1116" s="17"/>
      <c r="BB1116" s="17"/>
      <c r="BC1116" s="17"/>
      <c r="BD1116" s="17"/>
      <c r="BE1116" s="17"/>
      <c r="BF1116" s="17"/>
      <c r="BG1116" s="17"/>
      <c r="BH1116" s="17"/>
      <c r="BI1116" s="17"/>
      <c r="BJ1116" s="17"/>
      <c r="BK1116" s="17"/>
      <c r="BL1116" s="17"/>
      <c r="BM1116" s="17"/>
      <c r="BN1116" s="17"/>
      <c r="BO1116" s="17"/>
      <c r="BP1116" s="17"/>
      <c r="BQ1116" s="17"/>
      <c r="BR1116" s="17"/>
      <c r="BS1116" s="17"/>
      <c r="BT1116" s="17"/>
      <c r="BU1116" s="17"/>
      <c r="BV1116" s="17"/>
      <c r="BW1116" s="17"/>
      <c r="BX1116" s="17"/>
      <c r="BY1116" s="17"/>
      <c r="BZ1116" s="17"/>
      <c r="CA1116" s="17"/>
      <c r="CB1116" s="17"/>
      <c r="CC1116" s="17"/>
      <c r="CD1116" s="17"/>
      <c r="CE1116" s="17"/>
      <c r="CF1116" s="17"/>
      <c r="CG1116" s="17"/>
      <c r="CH1116" s="17"/>
      <c r="CI1116" s="17"/>
      <c r="CJ1116" s="17"/>
      <c r="CK1116" s="17"/>
      <c r="CL1116" s="17"/>
      <c r="CM1116" s="17"/>
      <c r="CN1116" s="17"/>
      <c r="CO1116" s="17"/>
      <c r="CP1116" s="17"/>
      <c r="CQ1116" s="17"/>
      <c r="CR1116" s="17"/>
      <c r="CS1116" s="17"/>
      <c r="CT1116" s="17"/>
      <c r="CU1116" s="17"/>
      <c r="CV1116" s="17"/>
      <c r="CW1116" s="17"/>
      <c r="CX1116" s="17"/>
      <c r="CY1116" s="17"/>
      <c r="CZ1116" s="17"/>
      <c r="DA1116" s="17"/>
      <c r="DB1116" s="17"/>
      <c r="DC1116" s="17"/>
      <c r="DD1116" s="17"/>
      <c r="DE1116" s="17"/>
      <c r="DF1116" s="17"/>
      <c r="DG1116" s="17"/>
      <c r="DH1116" s="17"/>
      <c r="DI1116" s="17"/>
      <c r="DJ1116" s="17"/>
      <c r="DK1116" s="17"/>
      <c r="DL1116" s="17"/>
      <c r="DM1116" s="17"/>
      <c r="DN1116" s="17"/>
      <c r="DO1116" s="17"/>
      <c r="DP1116" s="17"/>
      <c r="DQ1116" s="17"/>
      <c r="DR1116" s="17"/>
      <c r="DS1116" s="17"/>
      <c r="DT1116" s="17"/>
      <c r="DU1116" s="17"/>
      <c r="DV1116" s="17"/>
      <c r="DW1116" s="17"/>
      <c r="DX1116" s="17"/>
      <c r="DY1116" s="17"/>
      <c r="DZ1116" s="17"/>
      <c r="EA1116" s="17"/>
      <c r="EB1116" s="17"/>
    </row>
    <row r="1117" spans="2:132" x14ac:dyDescent="0.25"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  <c r="AF1117" s="17"/>
      <c r="AG1117" s="17"/>
      <c r="AH1117" s="17"/>
      <c r="AI1117" s="17"/>
      <c r="AJ1117" s="17"/>
      <c r="AK1117" s="17"/>
      <c r="AL1117" s="17"/>
      <c r="AM1117" s="17"/>
      <c r="AN1117" s="17"/>
      <c r="AO1117" s="17"/>
      <c r="AP1117" s="17"/>
      <c r="AQ1117" s="17"/>
      <c r="AR1117" s="17"/>
      <c r="AS1117" s="17"/>
      <c r="AT1117" s="17"/>
      <c r="AU1117" s="17"/>
      <c r="AV1117" s="17"/>
      <c r="AW1117" s="17"/>
      <c r="AX1117" s="17"/>
      <c r="AY1117" s="17"/>
      <c r="AZ1117" s="17"/>
      <c r="BA1117" s="17"/>
      <c r="BB1117" s="17"/>
      <c r="BC1117" s="17"/>
      <c r="BD1117" s="17"/>
      <c r="BE1117" s="17"/>
      <c r="BF1117" s="17"/>
      <c r="BG1117" s="17"/>
      <c r="BH1117" s="17"/>
      <c r="BI1117" s="17"/>
      <c r="BJ1117" s="17"/>
      <c r="BK1117" s="17"/>
      <c r="BL1117" s="17"/>
      <c r="BM1117" s="17"/>
      <c r="BN1117" s="17"/>
      <c r="BO1117" s="17"/>
      <c r="BP1117" s="17"/>
      <c r="BQ1117" s="17"/>
      <c r="BR1117" s="17"/>
      <c r="BS1117" s="17"/>
      <c r="BT1117" s="17"/>
      <c r="BU1117" s="17"/>
      <c r="BV1117" s="17"/>
      <c r="BW1117" s="17"/>
      <c r="BX1117" s="17"/>
      <c r="BY1117" s="17"/>
      <c r="BZ1117" s="17"/>
      <c r="CA1117" s="17"/>
      <c r="CB1117" s="17"/>
      <c r="CC1117" s="17"/>
      <c r="CD1117" s="17"/>
      <c r="CE1117" s="17"/>
      <c r="CF1117" s="17"/>
      <c r="CG1117" s="17"/>
      <c r="CH1117" s="17"/>
      <c r="CI1117" s="17"/>
      <c r="CJ1117" s="17"/>
      <c r="CK1117" s="17"/>
      <c r="CL1117" s="17"/>
      <c r="CM1117" s="17"/>
      <c r="CN1117" s="17"/>
      <c r="CO1117" s="17"/>
      <c r="CP1117" s="17"/>
      <c r="CQ1117" s="17"/>
      <c r="CR1117" s="17"/>
      <c r="CS1117" s="17"/>
      <c r="CT1117" s="17"/>
      <c r="CU1117" s="17"/>
      <c r="CV1117" s="17"/>
      <c r="CW1117" s="17"/>
      <c r="CX1117" s="17"/>
      <c r="CY1117" s="17"/>
      <c r="CZ1117" s="17"/>
      <c r="DA1117" s="17"/>
      <c r="DB1117" s="17"/>
      <c r="DC1117" s="17"/>
      <c r="DD1117" s="17"/>
      <c r="DE1117" s="17"/>
      <c r="DF1117" s="17"/>
      <c r="DG1117" s="17"/>
      <c r="DH1117" s="17"/>
      <c r="DI1117" s="17"/>
      <c r="DJ1117" s="17"/>
      <c r="DK1117" s="17"/>
      <c r="DL1117" s="17"/>
      <c r="DM1117" s="17"/>
      <c r="DN1117" s="17"/>
      <c r="DO1117" s="17"/>
      <c r="DP1117" s="17"/>
      <c r="DQ1117" s="17"/>
      <c r="DR1117" s="17"/>
      <c r="DS1117" s="17"/>
      <c r="DT1117" s="17"/>
      <c r="DU1117" s="17"/>
      <c r="DV1117" s="17"/>
      <c r="DW1117" s="17"/>
      <c r="DX1117" s="17"/>
      <c r="DY1117" s="17"/>
      <c r="DZ1117" s="17"/>
      <c r="EA1117" s="17"/>
      <c r="EB1117" s="17"/>
    </row>
    <row r="1118" spans="2:132" x14ac:dyDescent="0.25"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  <c r="AF1118" s="17"/>
      <c r="AG1118" s="17"/>
      <c r="AH1118" s="17"/>
      <c r="AI1118" s="17"/>
      <c r="AJ1118" s="17"/>
      <c r="AK1118" s="17"/>
      <c r="AL1118" s="17"/>
      <c r="AM1118" s="17"/>
      <c r="AN1118" s="17"/>
      <c r="AO1118" s="17"/>
      <c r="AP1118" s="17"/>
      <c r="AQ1118" s="17"/>
      <c r="AR1118" s="17"/>
      <c r="AS1118" s="17"/>
      <c r="AT1118" s="17"/>
      <c r="AU1118" s="17"/>
      <c r="AV1118" s="17"/>
      <c r="AW1118" s="17"/>
      <c r="AX1118" s="17"/>
      <c r="AY1118" s="17"/>
      <c r="AZ1118" s="17"/>
      <c r="BA1118" s="17"/>
      <c r="BB1118" s="17"/>
      <c r="BC1118" s="17"/>
      <c r="BD1118" s="17"/>
      <c r="BE1118" s="17"/>
      <c r="BF1118" s="17"/>
      <c r="BG1118" s="17"/>
      <c r="BH1118" s="17"/>
      <c r="BI1118" s="17"/>
      <c r="BJ1118" s="17"/>
      <c r="BK1118" s="17"/>
      <c r="BL1118" s="17"/>
      <c r="BM1118" s="17"/>
      <c r="BN1118" s="17"/>
      <c r="BO1118" s="17"/>
      <c r="BP1118" s="17"/>
      <c r="BQ1118" s="17"/>
      <c r="BR1118" s="17"/>
      <c r="BS1118" s="17"/>
      <c r="BT1118" s="17"/>
      <c r="BU1118" s="17"/>
      <c r="BV1118" s="17"/>
      <c r="BW1118" s="17"/>
      <c r="BX1118" s="17"/>
      <c r="BY1118" s="17"/>
      <c r="BZ1118" s="17"/>
      <c r="CA1118" s="17"/>
      <c r="CB1118" s="17"/>
      <c r="CC1118" s="17"/>
      <c r="CD1118" s="17"/>
      <c r="CE1118" s="17"/>
      <c r="CF1118" s="17"/>
      <c r="CG1118" s="17"/>
      <c r="CH1118" s="17"/>
      <c r="CI1118" s="17"/>
      <c r="CJ1118" s="17"/>
      <c r="CK1118" s="17"/>
      <c r="CL1118" s="17"/>
      <c r="CM1118" s="17"/>
      <c r="CN1118" s="17"/>
      <c r="CO1118" s="17"/>
      <c r="CP1118" s="17"/>
      <c r="CQ1118" s="17"/>
      <c r="CR1118" s="17"/>
      <c r="CS1118" s="17"/>
      <c r="CT1118" s="17"/>
      <c r="CU1118" s="17"/>
      <c r="CV1118" s="17"/>
      <c r="CW1118" s="17"/>
      <c r="CX1118" s="17"/>
      <c r="CY1118" s="17"/>
      <c r="CZ1118" s="17"/>
      <c r="DA1118" s="17"/>
      <c r="DB1118" s="17"/>
      <c r="DC1118" s="17"/>
      <c r="DD1118" s="17"/>
      <c r="DE1118" s="17"/>
      <c r="DF1118" s="17"/>
      <c r="DG1118" s="17"/>
      <c r="DH1118" s="17"/>
      <c r="DI1118" s="17"/>
      <c r="DJ1118" s="17"/>
      <c r="DK1118" s="17"/>
      <c r="DL1118" s="17"/>
      <c r="DM1118" s="17"/>
      <c r="DN1118" s="17"/>
      <c r="DO1118" s="17"/>
      <c r="DP1118" s="17"/>
      <c r="DQ1118" s="17"/>
      <c r="DR1118" s="17"/>
      <c r="DS1118" s="17"/>
      <c r="DT1118" s="17"/>
      <c r="DU1118" s="17"/>
      <c r="DV1118" s="17"/>
      <c r="DW1118" s="17"/>
      <c r="DX1118" s="17"/>
      <c r="DY1118" s="17"/>
      <c r="DZ1118" s="17"/>
      <c r="EA1118" s="17"/>
      <c r="EB1118" s="17"/>
    </row>
    <row r="1119" spans="2:132" x14ac:dyDescent="0.25"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  <c r="AF1119" s="17"/>
      <c r="AG1119" s="17"/>
      <c r="AH1119" s="17"/>
      <c r="AI1119" s="17"/>
      <c r="AJ1119" s="17"/>
      <c r="AK1119" s="17"/>
      <c r="AL1119" s="17"/>
      <c r="AM1119" s="17"/>
      <c r="AN1119" s="17"/>
      <c r="AO1119" s="17"/>
      <c r="AP1119" s="17"/>
      <c r="AQ1119" s="17"/>
      <c r="AR1119" s="17"/>
      <c r="AS1119" s="17"/>
      <c r="AT1119" s="17"/>
      <c r="AU1119" s="17"/>
      <c r="AV1119" s="17"/>
      <c r="AW1119" s="17"/>
      <c r="AX1119" s="17"/>
      <c r="AY1119" s="17"/>
      <c r="AZ1119" s="17"/>
      <c r="BA1119" s="17"/>
      <c r="BB1119" s="17"/>
      <c r="BC1119" s="17"/>
      <c r="BD1119" s="17"/>
      <c r="BE1119" s="17"/>
      <c r="BF1119" s="17"/>
      <c r="BG1119" s="17"/>
      <c r="BH1119" s="17"/>
      <c r="BI1119" s="17"/>
      <c r="BJ1119" s="17"/>
      <c r="BK1119" s="17"/>
      <c r="BL1119" s="17"/>
      <c r="BM1119" s="17"/>
      <c r="BN1119" s="17"/>
      <c r="BO1119" s="17"/>
      <c r="BP1119" s="17"/>
      <c r="BQ1119" s="17"/>
      <c r="BR1119" s="17"/>
      <c r="BS1119" s="17"/>
      <c r="BT1119" s="17"/>
      <c r="BU1119" s="17"/>
      <c r="BV1119" s="17"/>
      <c r="BW1119" s="17"/>
      <c r="BX1119" s="17"/>
      <c r="BY1119" s="17"/>
      <c r="BZ1119" s="17"/>
      <c r="CA1119" s="17"/>
      <c r="CB1119" s="17"/>
      <c r="CC1119" s="17"/>
      <c r="CD1119" s="17"/>
      <c r="CE1119" s="17"/>
      <c r="CF1119" s="17"/>
      <c r="CG1119" s="17"/>
      <c r="CH1119" s="17"/>
      <c r="CI1119" s="17"/>
      <c r="CJ1119" s="17"/>
      <c r="CK1119" s="17"/>
      <c r="CL1119" s="17"/>
      <c r="CM1119" s="17"/>
      <c r="CN1119" s="17"/>
      <c r="CO1119" s="17"/>
      <c r="CP1119" s="17"/>
      <c r="CQ1119" s="17"/>
      <c r="CR1119" s="17"/>
      <c r="CS1119" s="17"/>
      <c r="CT1119" s="17"/>
      <c r="CU1119" s="17"/>
      <c r="CV1119" s="17"/>
      <c r="CW1119" s="17"/>
      <c r="CX1119" s="17"/>
      <c r="CY1119" s="17"/>
      <c r="CZ1119" s="17"/>
      <c r="DA1119" s="17"/>
      <c r="DB1119" s="17"/>
      <c r="DC1119" s="17"/>
      <c r="DD1119" s="17"/>
      <c r="DE1119" s="17"/>
      <c r="DF1119" s="17"/>
      <c r="DG1119" s="17"/>
      <c r="DH1119" s="17"/>
      <c r="DI1119" s="17"/>
      <c r="DJ1119" s="17"/>
      <c r="DK1119" s="17"/>
      <c r="DL1119" s="17"/>
      <c r="DM1119" s="17"/>
      <c r="DN1119" s="17"/>
      <c r="DO1119" s="17"/>
      <c r="DP1119" s="17"/>
      <c r="DQ1119" s="17"/>
      <c r="DR1119" s="17"/>
      <c r="DS1119" s="17"/>
      <c r="DT1119" s="17"/>
      <c r="DU1119" s="17"/>
      <c r="DV1119" s="17"/>
      <c r="DW1119" s="17"/>
      <c r="DX1119" s="17"/>
      <c r="DY1119" s="17"/>
      <c r="DZ1119" s="17"/>
      <c r="EA1119" s="17"/>
      <c r="EB1119" s="17"/>
    </row>
    <row r="1120" spans="2:132" x14ac:dyDescent="0.25"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  <c r="AF1120" s="17"/>
      <c r="AG1120" s="17"/>
      <c r="AH1120" s="17"/>
      <c r="AI1120" s="17"/>
      <c r="AJ1120" s="17"/>
      <c r="AK1120" s="17"/>
      <c r="AL1120" s="17"/>
      <c r="AM1120" s="17"/>
      <c r="AN1120" s="17"/>
      <c r="AO1120" s="17"/>
      <c r="AP1120" s="17"/>
      <c r="AQ1120" s="17"/>
      <c r="AR1120" s="17"/>
      <c r="AS1120" s="17"/>
      <c r="AT1120" s="17"/>
      <c r="AU1120" s="17"/>
      <c r="AV1120" s="17"/>
      <c r="AW1120" s="17"/>
      <c r="AX1120" s="17"/>
      <c r="AY1120" s="17"/>
      <c r="AZ1120" s="17"/>
      <c r="BA1120" s="17"/>
      <c r="BB1120" s="17"/>
      <c r="BC1120" s="17"/>
      <c r="BD1120" s="17"/>
      <c r="BE1120" s="17"/>
      <c r="BF1120" s="17"/>
      <c r="BG1120" s="17"/>
      <c r="BH1120" s="17"/>
      <c r="BI1120" s="17"/>
      <c r="BJ1120" s="17"/>
      <c r="BK1120" s="17"/>
      <c r="BL1120" s="17"/>
      <c r="BM1120" s="17"/>
      <c r="BN1120" s="17"/>
      <c r="BO1120" s="17"/>
      <c r="BP1120" s="17"/>
      <c r="BQ1120" s="17"/>
      <c r="BR1120" s="17"/>
      <c r="BS1120" s="17"/>
      <c r="BT1120" s="17"/>
      <c r="BU1120" s="17"/>
      <c r="BV1120" s="17"/>
      <c r="BW1120" s="17"/>
      <c r="BX1120" s="17"/>
      <c r="BY1120" s="17"/>
      <c r="BZ1120" s="17"/>
      <c r="CA1120" s="17"/>
      <c r="CB1120" s="17"/>
      <c r="CC1120" s="17"/>
      <c r="CD1120" s="17"/>
      <c r="CE1120" s="17"/>
      <c r="CF1120" s="17"/>
      <c r="CG1120" s="17"/>
      <c r="CH1120" s="17"/>
      <c r="CI1120" s="17"/>
      <c r="CJ1120" s="17"/>
      <c r="CK1120" s="17"/>
      <c r="CL1120" s="17"/>
      <c r="CM1120" s="17"/>
      <c r="CN1120" s="17"/>
      <c r="CO1120" s="17"/>
      <c r="CP1120" s="17"/>
      <c r="CQ1120" s="17"/>
      <c r="CR1120" s="17"/>
      <c r="CS1120" s="17"/>
      <c r="CT1120" s="17"/>
      <c r="CU1120" s="17"/>
      <c r="CV1120" s="17"/>
      <c r="CW1120" s="17"/>
      <c r="CX1120" s="17"/>
      <c r="CY1120" s="17"/>
      <c r="CZ1120" s="17"/>
      <c r="DA1120" s="17"/>
      <c r="DB1120" s="17"/>
      <c r="DC1120" s="17"/>
      <c r="DD1120" s="17"/>
      <c r="DE1120" s="17"/>
      <c r="DF1120" s="17"/>
      <c r="DG1120" s="17"/>
      <c r="DH1120" s="17"/>
      <c r="DI1120" s="17"/>
      <c r="DJ1120" s="17"/>
      <c r="DK1120" s="17"/>
      <c r="DL1120" s="17"/>
      <c r="DM1120" s="17"/>
      <c r="DN1120" s="17"/>
      <c r="DO1120" s="17"/>
      <c r="DP1120" s="17"/>
      <c r="DQ1120" s="17"/>
      <c r="DR1120" s="17"/>
      <c r="DS1120" s="17"/>
      <c r="DT1120" s="17"/>
      <c r="DU1120" s="17"/>
      <c r="DV1120" s="17"/>
      <c r="DW1120" s="17"/>
      <c r="DX1120" s="17"/>
      <c r="DY1120" s="17"/>
      <c r="DZ1120" s="17"/>
      <c r="EA1120" s="17"/>
      <c r="EB1120" s="17"/>
    </row>
    <row r="1121" spans="2:132" x14ac:dyDescent="0.25"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  <c r="AE1121" s="17"/>
      <c r="AF1121" s="17"/>
      <c r="AG1121" s="17"/>
      <c r="AH1121" s="17"/>
      <c r="AI1121" s="17"/>
      <c r="AJ1121" s="17"/>
      <c r="AK1121" s="17"/>
      <c r="AL1121" s="17"/>
      <c r="AM1121" s="17"/>
      <c r="AN1121" s="17"/>
      <c r="AO1121" s="17"/>
      <c r="AP1121" s="17"/>
      <c r="AQ1121" s="17"/>
      <c r="AR1121" s="17"/>
      <c r="AS1121" s="17"/>
      <c r="AT1121" s="17"/>
      <c r="AU1121" s="17"/>
      <c r="AV1121" s="17"/>
      <c r="AW1121" s="17"/>
      <c r="AX1121" s="17"/>
      <c r="AY1121" s="17"/>
      <c r="AZ1121" s="17"/>
      <c r="BA1121" s="17"/>
      <c r="BB1121" s="17"/>
      <c r="BC1121" s="17"/>
      <c r="BD1121" s="17"/>
      <c r="BE1121" s="17"/>
      <c r="BF1121" s="17"/>
      <c r="BG1121" s="17"/>
      <c r="BH1121" s="17"/>
      <c r="BI1121" s="17"/>
      <c r="BJ1121" s="17"/>
      <c r="BK1121" s="17"/>
      <c r="BL1121" s="17"/>
      <c r="BM1121" s="17"/>
      <c r="BN1121" s="17"/>
      <c r="BO1121" s="17"/>
      <c r="BP1121" s="17"/>
      <c r="BQ1121" s="17"/>
      <c r="BR1121" s="17"/>
      <c r="BS1121" s="17"/>
      <c r="BT1121" s="17"/>
      <c r="BU1121" s="17"/>
      <c r="BV1121" s="17"/>
      <c r="BW1121" s="17"/>
      <c r="BX1121" s="17"/>
      <c r="BY1121" s="17"/>
      <c r="BZ1121" s="17"/>
      <c r="CA1121" s="17"/>
      <c r="CB1121" s="17"/>
      <c r="CC1121" s="17"/>
      <c r="CD1121" s="17"/>
      <c r="CE1121" s="17"/>
      <c r="CF1121" s="17"/>
      <c r="CG1121" s="17"/>
      <c r="CH1121" s="17"/>
      <c r="CI1121" s="17"/>
      <c r="CJ1121" s="17"/>
      <c r="CK1121" s="17"/>
      <c r="CL1121" s="17"/>
      <c r="CM1121" s="17"/>
      <c r="CN1121" s="17"/>
      <c r="CO1121" s="17"/>
      <c r="CP1121" s="17"/>
      <c r="CQ1121" s="17"/>
      <c r="CR1121" s="17"/>
      <c r="CS1121" s="17"/>
      <c r="CT1121" s="17"/>
      <c r="CU1121" s="17"/>
      <c r="CV1121" s="17"/>
      <c r="CW1121" s="17"/>
      <c r="CX1121" s="17"/>
      <c r="CY1121" s="17"/>
      <c r="CZ1121" s="17"/>
      <c r="DA1121" s="17"/>
      <c r="DB1121" s="17"/>
      <c r="DC1121" s="17"/>
      <c r="DD1121" s="17"/>
      <c r="DE1121" s="17"/>
      <c r="DF1121" s="17"/>
      <c r="DG1121" s="17"/>
      <c r="DH1121" s="17"/>
      <c r="DI1121" s="17"/>
      <c r="DJ1121" s="17"/>
      <c r="DK1121" s="17"/>
      <c r="DL1121" s="17"/>
      <c r="DM1121" s="17"/>
      <c r="DN1121" s="17"/>
      <c r="DO1121" s="17"/>
      <c r="DP1121" s="17"/>
      <c r="DQ1121" s="17"/>
      <c r="DR1121" s="17"/>
      <c r="DS1121" s="17"/>
      <c r="DT1121" s="17"/>
      <c r="DU1121" s="17"/>
      <c r="DV1121" s="17"/>
      <c r="DW1121" s="17"/>
      <c r="DX1121" s="17"/>
      <c r="DY1121" s="17"/>
      <c r="DZ1121" s="17"/>
      <c r="EA1121" s="17"/>
      <c r="EB1121" s="17"/>
    </row>
    <row r="1122" spans="2:132" x14ac:dyDescent="0.25"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  <c r="AF1122" s="17"/>
      <c r="AG1122" s="17"/>
      <c r="AH1122" s="17"/>
      <c r="AI1122" s="17"/>
      <c r="AJ1122" s="17"/>
      <c r="AK1122" s="17"/>
      <c r="AL1122" s="17"/>
      <c r="AM1122" s="17"/>
      <c r="AN1122" s="17"/>
      <c r="AO1122" s="17"/>
      <c r="AP1122" s="17"/>
      <c r="AQ1122" s="17"/>
      <c r="AR1122" s="17"/>
      <c r="AS1122" s="17"/>
      <c r="AT1122" s="17"/>
      <c r="AU1122" s="17"/>
      <c r="AV1122" s="17"/>
      <c r="AW1122" s="17"/>
      <c r="AX1122" s="17"/>
      <c r="AY1122" s="17"/>
      <c r="AZ1122" s="17"/>
      <c r="BA1122" s="17"/>
      <c r="BB1122" s="17"/>
      <c r="BC1122" s="17"/>
      <c r="BD1122" s="17"/>
      <c r="BE1122" s="17"/>
      <c r="BF1122" s="17"/>
      <c r="BG1122" s="17"/>
      <c r="BH1122" s="17"/>
      <c r="BI1122" s="17"/>
      <c r="BJ1122" s="17"/>
      <c r="BK1122" s="17"/>
      <c r="BL1122" s="17"/>
      <c r="BM1122" s="17"/>
      <c r="BN1122" s="17"/>
      <c r="BO1122" s="17"/>
      <c r="BP1122" s="17"/>
      <c r="BQ1122" s="17"/>
      <c r="BR1122" s="17"/>
      <c r="BS1122" s="17"/>
      <c r="BT1122" s="17"/>
      <c r="BU1122" s="17"/>
      <c r="BV1122" s="17"/>
      <c r="BW1122" s="17"/>
      <c r="BX1122" s="17"/>
      <c r="BY1122" s="17"/>
      <c r="BZ1122" s="17"/>
      <c r="CA1122" s="17"/>
      <c r="CB1122" s="17"/>
      <c r="CC1122" s="17"/>
      <c r="CD1122" s="17"/>
      <c r="CE1122" s="17"/>
      <c r="CF1122" s="17"/>
      <c r="CG1122" s="17"/>
      <c r="CH1122" s="17"/>
      <c r="CI1122" s="17"/>
      <c r="CJ1122" s="17"/>
      <c r="CK1122" s="17"/>
      <c r="CL1122" s="17"/>
      <c r="CM1122" s="17"/>
      <c r="CN1122" s="17"/>
      <c r="CO1122" s="17"/>
      <c r="CP1122" s="17"/>
      <c r="CQ1122" s="17"/>
      <c r="CR1122" s="17"/>
      <c r="CS1122" s="17"/>
      <c r="CT1122" s="17"/>
      <c r="CU1122" s="17"/>
      <c r="CV1122" s="17"/>
      <c r="CW1122" s="17"/>
      <c r="CX1122" s="17"/>
      <c r="CY1122" s="17"/>
      <c r="CZ1122" s="17"/>
      <c r="DA1122" s="17"/>
      <c r="DB1122" s="17"/>
      <c r="DC1122" s="17"/>
      <c r="DD1122" s="17"/>
      <c r="DE1122" s="17"/>
      <c r="DF1122" s="17"/>
      <c r="DG1122" s="17"/>
      <c r="DH1122" s="17"/>
      <c r="DI1122" s="17"/>
      <c r="DJ1122" s="17"/>
      <c r="DK1122" s="17"/>
      <c r="DL1122" s="17"/>
      <c r="DM1122" s="17"/>
      <c r="DN1122" s="17"/>
      <c r="DO1122" s="17"/>
      <c r="DP1122" s="17"/>
      <c r="DQ1122" s="17"/>
      <c r="DR1122" s="17"/>
      <c r="DS1122" s="17"/>
      <c r="DT1122" s="17"/>
      <c r="DU1122" s="17"/>
      <c r="DV1122" s="17"/>
      <c r="DW1122" s="17"/>
      <c r="DX1122" s="17"/>
      <c r="DY1122" s="17"/>
      <c r="DZ1122" s="17"/>
      <c r="EA1122" s="17"/>
      <c r="EB1122" s="17"/>
    </row>
    <row r="1123" spans="2:132" x14ac:dyDescent="0.25"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  <c r="AJ1123" s="17"/>
      <c r="AK1123" s="17"/>
      <c r="AL1123" s="17"/>
      <c r="AM1123" s="17"/>
      <c r="AN1123" s="17"/>
      <c r="AO1123" s="17"/>
      <c r="AP1123" s="17"/>
      <c r="AQ1123" s="17"/>
      <c r="AR1123" s="17"/>
      <c r="AS1123" s="17"/>
      <c r="AT1123" s="17"/>
      <c r="AU1123" s="17"/>
      <c r="AV1123" s="17"/>
      <c r="AW1123" s="17"/>
      <c r="AX1123" s="17"/>
      <c r="AY1123" s="17"/>
      <c r="AZ1123" s="17"/>
      <c r="BA1123" s="17"/>
      <c r="BB1123" s="17"/>
      <c r="BC1123" s="17"/>
      <c r="BD1123" s="17"/>
      <c r="BE1123" s="17"/>
      <c r="BF1123" s="17"/>
      <c r="BG1123" s="17"/>
      <c r="BH1123" s="17"/>
      <c r="BI1123" s="17"/>
      <c r="BJ1123" s="17"/>
      <c r="BK1123" s="17"/>
      <c r="BL1123" s="17"/>
      <c r="BM1123" s="17"/>
      <c r="BN1123" s="17"/>
      <c r="BO1123" s="17"/>
      <c r="BP1123" s="17"/>
      <c r="BQ1123" s="17"/>
      <c r="BR1123" s="17"/>
      <c r="BS1123" s="17"/>
      <c r="BT1123" s="17"/>
      <c r="BU1123" s="17"/>
      <c r="BV1123" s="17"/>
      <c r="BW1123" s="17"/>
      <c r="BX1123" s="17"/>
      <c r="BY1123" s="17"/>
      <c r="BZ1123" s="17"/>
      <c r="CA1123" s="17"/>
      <c r="CB1123" s="17"/>
      <c r="CC1123" s="17"/>
      <c r="CD1123" s="17"/>
      <c r="CE1123" s="17"/>
      <c r="CF1123" s="17"/>
      <c r="CG1123" s="17"/>
      <c r="CH1123" s="17"/>
      <c r="CI1123" s="17"/>
      <c r="CJ1123" s="17"/>
      <c r="CK1123" s="17"/>
      <c r="CL1123" s="17"/>
      <c r="CM1123" s="17"/>
      <c r="CN1123" s="17"/>
      <c r="CO1123" s="17"/>
      <c r="CP1123" s="17"/>
      <c r="CQ1123" s="17"/>
      <c r="CR1123" s="17"/>
      <c r="CS1123" s="17"/>
      <c r="CT1123" s="17"/>
      <c r="CU1123" s="17"/>
      <c r="CV1123" s="17"/>
      <c r="CW1123" s="17"/>
      <c r="CX1123" s="17"/>
      <c r="CY1123" s="17"/>
      <c r="CZ1123" s="17"/>
      <c r="DA1123" s="17"/>
      <c r="DB1123" s="17"/>
      <c r="DC1123" s="17"/>
      <c r="DD1123" s="17"/>
      <c r="DE1123" s="17"/>
      <c r="DF1123" s="17"/>
      <c r="DG1123" s="17"/>
      <c r="DH1123" s="17"/>
      <c r="DI1123" s="17"/>
      <c r="DJ1123" s="17"/>
      <c r="DK1123" s="17"/>
      <c r="DL1123" s="17"/>
      <c r="DM1123" s="17"/>
      <c r="DN1123" s="17"/>
      <c r="DO1123" s="17"/>
      <c r="DP1123" s="17"/>
      <c r="DQ1123" s="17"/>
      <c r="DR1123" s="17"/>
      <c r="DS1123" s="17"/>
      <c r="DT1123" s="17"/>
      <c r="DU1123" s="17"/>
      <c r="DV1123" s="17"/>
      <c r="DW1123" s="17"/>
      <c r="DX1123" s="17"/>
      <c r="DY1123" s="17"/>
      <c r="DZ1123" s="17"/>
      <c r="EA1123" s="17"/>
      <c r="EB1123" s="17"/>
    </row>
    <row r="1124" spans="2:132" x14ac:dyDescent="0.25"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  <c r="AF1124" s="17"/>
      <c r="AG1124" s="17"/>
      <c r="AH1124" s="17"/>
      <c r="AI1124" s="17"/>
      <c r="AJ1124" s="17"/>
      <c r="AK1124" s="17"/>
      <c r="AL1124" s="17"/>
      <c r="AM1124" s="17"/>
      <c r="AN1124" s="17"/>
      <c r="AO1124" s="17"/>
      <c r="AP1124" s="17"/>
      <c r="AQ1124" s="17"/>
      <c r="AR1124" s="17"/>
      <c r="AS1124" s="17"/>
      <c r="AT1124" s="17"/>
      <c r="AU1124" s="17"/>
      <c r="AV1124" s="17"/>
      <c r="AW1124" s="17"/>
      <c r="AX1124" s="17"/>
      <c r="AY1124" s="17"/>
      <c r="AZ1124" s="17"/>
      <c r="BA1124" s="17"/>
      <c r="BB1124" s="17"/>
      <c r="BC1124" s="17"/>
      <c r="BD1124" s="17"/>
      <c r="BE1124" s="17"/>
      <c r="BF1124" s="17"/>
      <c r="BG1124" s="17"/>
      <c r="BH1124" s="17"/>
      <c r="BI1124" s="17"/>
      <c r="BJ1124" s="17"/>
      <c r="BK1124" s="17"/>
      <c r="BL1124" s="17"/>
      <c r="BM1124" s="17"/>
      <c r="BN1124" s="17"/>
      <c r="BO1124" s="17"/>
      <c r="BP1124" s="17"/>
      <c r="BQ1124" s="17"/>
      <c r="BR1124" s="17"/>
      <c r="BS1124" s="17"/>
      <c r="BT1124" s="17"/>
      <c r="BU1124" s="17"/>
      <c r="BV1124" s="17"/>
      <c r="BW1124" s="17"/>
      <c r="BX1124" s="17"/>
      <c r="BY1124" s="17"/>
      <c r="BZ1124" s="17"/>
      <c r="CA1124" s="17"/>
      <c r="CB1124" s="17"/>
      <c r="CC1124" s="17"/>
      <c r="CD1124" s="17"/>
      <c r="CE1124" s="17"/>
      <c r="CF1124" s="17"/>
      <c r="CG1124" s="17"/>
      <c r="CH1124" s="17"/>
      <c r="CI1124" s="17"/>
      <c r="CJ1124" s="17"/>
      <c r="CK1124" s="17"/>
      <c r="CL1124" s="17"/>
      <c r="CM1124" s="17"/>
      <c r="CN1124" s="17"/>
      <c r="CO1124" s="17"/>
      <c r="CP1124" s="17"/>
      <c r="CQ1124" s="17"/>
      <c r="CR1124" s="17"/>
      <c r="CS1124" s="17"/>
      <c r="CT1124" s="17"/>
      <c r="CU1124" s="17"/>
      <c r="CV1124" s="17"/>
      <c r="CW1124" s="17"/>
      <c r="CX1124" s="17"/>
      <c r="CY1124" s="17"/>
      <c r="CZ1124" s="17"/>
      <c r="DA1124" s="17"/>
      <c r="DB1124" s="17"/>
      <c r="DC1124" s="17"/>
      <c r="DD1124" s="17"/>
      <c r="DE1124" s="17"/>
      <c r="DF1124" s="17"/>
      <c r="DG1124" s="17"/>
      <c r="DH1124" s="17"/>
      <c r="DI1124" s="17"/>
      <c r="DJ1124" s="17"/>
      <c r="DK1124" s="17"/>
      <c r="DL1124" s="17"/>
      <c r="DM1124" s="17"/>
      <c r="DN1124" s="17"/>
      <c r="DO1124" s="17"/>
      <c r="DP1124" s="17"/>
      <c r="DQ1124" s="17"/>
      <c r="DR1124" s="17"/>
      <c r="DS1124" s="17"/>
      <c r="DT1124" s="17"/>
      <c r="DU1124" s="17"/>
      <c r="DV1124" s="17"/>
      <c r="DW1124" s="17"/>
      <c r="DX1124" s="17"/>
      <c r="DY1124" s="17"/>
      <c r="DZ1124" s="17"/>
      <c r="EA1124" s="17"/>
      <c r="EB1124" s="17"/>
    </row>
    <row r="1125" spans="2:132" x14ac:dyDescent="0.25"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  <c r="AF1125" s="17"/>
      <c r="AG1125" s="17"/>
      <c r="AH1125" s="17"/>
      <c r="AI1125" s="17"/>
      <c r="AJ1125" s="17"/>
      <c r="AK1125" s="17"/>
      <c r="AL1125" s="17"/>
      <c r="AM1125" s="17"/>
      <c r="AN1125" s="17"/>
      <c r="AO1125" s="17"/>
      <c r="AP1125" s="17"/>
      <c r="AQ1125" s="17"/>
      <c r="AR1125" s="17"/>
      <c r="AS1125" s="17"/>
      <c r="AT1125" s="17"/>
      <c r="AU1125" s="17"/>
      <c r="AV1125" s="17"/>
      <c r="AW1125" s="17"/>
      <c r="AX1125" s="17"/>
      <c r="AY1125" s="17"/>
      <c r="AZ1125" s="17"/>
      <c r="BA1125" s="17"/>
      <c r="BB1125" s="17"/>
      <c r="BC1125" s="17"/>
      <c r="BD1125" s="17"/>
      <c r="BE1125" s="17"/>
      <c r="BF1125" s="17"/>
      <c r="BG1125" s="17"/>
      <c r="BH1125" s="17"/>
      <c r="BI1125" s="17"/>
      <c r="BJ1125" s="17"/>
      <c r="BK1125" s="17"/>
      <c r="BL1125" s="17"/>
      <c r="BM1125" s="17"/>
      <c r="BN1125" s="17"/>
      <c r="BO1125" s="17"/>
      <c r="BP1125" s="17"/>
      <c r="BQ1125" s="17"/>
      <c r="BR1125" s="17"/>
      <c r="BS1125" s="17"/>
      <c r="BT1125" s="17"/>
      <c r="BU1125" s="17"/>
      <c r="BV1125" s="17"/>
      <c r="BW1125" s="17"/>
      <c r="BX1125" s="17"/>
      <c r="BY1125" s="17"/>
      <c r="BZ1125" s="17"/>
      <c r="CA1125" s="17"/>
      <c r="CB1125" s="17"/>
      <c r="CC1125" s="17"/>
      <c r="CD1125" s="17"/>
      <c r="CE1125" s="17"/>
      <c r="CF1125" s="17"/>
      <c r="CG1125" s="17"/>
      <c r="CH1125" s="17"/>
      <c r="CI1125" s="17"/>
      <c r="CJ1125" s="17"/>
      <c r="CK1125" s="17"/>
      <c r="CL1125" s="17"/>
      <c r="CM1125" s="17"/>
      <c r="CN1125" s="17"/>
      <c r="CO1125" s="17"/>
      <c r="CP1125" s="17"/>
      <c r="CQ1125" s="17"/>
      <c r="CR1125" s="17"/>
      <c r="CS1125" s="17"/>
      <c r="CT1125" s="17"/>
      <c r="CU1125" s="17"/>
      <c r="CV1125" s="17"/>
      <c r="CW1125" s="17"/>
      <c r="CX1125" s="17"/>
      <c r="CY1125" s="17"/>
      <c r="CZ1125" s="17"/>
      <c r="DA1125" s="17"/>
      <c r="DB1125" s="17"/>
      <c r="DC1125" s="17"/>
      <c r="DD1125" s="17"/>
      <c r="DE1125" s="17"/>
      <c r="DF1125" s="17"/>
      <c r="DG1125" s="17"/>
      <c r="DH1125" s="17"/>
      <c r="DI1125" s="17"/>
      <c r="DJ1125" s="17"/>
      <c r="DK1125" s="17"/>
      <c r="DL1125" s="17"/>
      <c r="DM1125" s="17"/>
      <c r="DN1125" s="17"/>
      <c r="DO1125" s="17"/>
      <c r="DP1125" s="17"/>
      <c r="DQ1125" s="17"/>
      <c r="DR1125" s="17"/>
      <c r="DS1125" s="17"/>
      <c r="DT1125" s="17"/>
      <c r="DU1125" s="17"/>
      <c r="DV1125" s="17"/>
      <c r="DW1125" s="17"/>
      <c r="DX1125" s="17"/>
      <c r="DY1125" s="17"/>
      <c r="DZ1125" s="17"/>
      <c r="EA1125" s="17"/>
      <c r="EB1125" s="17"/>
    </row>
    <row r="1126" spans="2:132" x14ac:dyDescent="0.25"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  <c r="AJ1126" s="17"/>
      <c r="AK1126" s="17"/>
      <c r="AL1126" s="17"/>
      <c r="AM1126" s="17"/>
      <c r="AN1126" s="17"/>
      <c r="AO1126" s="17"/>
      <c r="AP1126" s="17"/>
      <c r="AQ1126" s="17"/>
      <c r="AR1126" s="17"/>
      <c r="AS1126" s="17"/>
      <c r="AT1126" s="17"/>
      <c r="AU1126" s="17"/>
      <c r="AV1126" s="17"/>
      <c r="AW1126" s="17"/>
      <c r="AX1126" s="17"/>
      <c r="AY1126" s="17"/>
      <c r="AZ1126" s="17"/>
      <c r="BA1126" s="17"/>
      <c r="BB1126" s="17"/>
      <c r="BC1126" s="17"/>
      <c r="BD1126" s="17"/>
      <c r="BE1126" s="17"/>
      <c r="BF1126" s="17"/>
      <c r="BG1126" s="17"/>
      <c r="BH1126" s="17"/>
      <c r="BI1126" s="17"/>
      <c r="BJ1126" s="17"/>
      <c r="BK1126" s="17"/>
      <c r="BL1126" s="17"/>
      <c r="BM1126" s="17"/>
      <c r="BN1126" s="17"/>
      <c r="BO1126" s="17"/>
      <c r="BP1126" s="17"/>
      <c r="BQ1126" s="17"/>
      <c r="BR1126" s="17"/>
      <c r="BS1126" s="17"/>
      <c r="BT1126" s="17"/>
      <c r="BU1126" s="17"/>
      <c r="BV1126" s="17"/>
      <c r="BW1126" s="17"/>
      <c r="BX1126" s="17"/>
      <c r="BY1126" s="17"/>
      <c r="BZ1126" s="17"/>
      <c r="CA1126" s="17"/>
      <c r="CB1126" s="17"/>
      <c r="CC1126" s="17"/>
      <c r="CD1126" s="17"/>
      <c r="CE1126" s="17"/>
      <c r="CF1126" s="17"/>
      <c r="CG1126" s="17"/>
      <c r="CH1126" s="17"/>
      <c r="CI1126" s="17"/>
      <c r="CJ1126" s="17"/>
      <c r="CK1126" s="17"/>
      <c r="CL1126" s="17"/>
      <c r="CM1126" s="17"/>
      <c r="CN1126" s="17"/>
      <c r="CO1126" s="17"/>
      <c r="CP1126" s="17"/>
      <c r="CQ1126" s="17"/>
      <c r="CR1126" s="17"/>
      <c r="CS1126" s="17"/>
      <c r="CT1126" s="17"/>
      <c r="CU1126" s="17"/>
      <c r="CV1126" s="17"/>
      <c r="CW1126" s="17"/>
      <c r="CX1126" s="17"/>
      <c r="CY1126" s="17"/>
      <c r="CZ1126" s="17"/>
      <c r="DA1126" s="17"/>
      <c r="DB1126" s="17"/>
      <c r="DC1126" s="17"/>
      <c r="DD1126" s="17"/>
      <c r="DE1126" s="17"/>
      <c r="DF1126" s="17"/>
      <c r="DG1126" s="17"/>
      <c r="DH1126" s="17"/>
      <c r="DI1126" s="17"/>
      <c r="DJ1126" s="17"/>
      <c r="DK1126" s="17"/>
      <c r="DL1126" s="17"/>
      <c r="DM1126" s="17"/>
      <c r="DN1126" s="17"/>
      <c r="DO1126" s="17"/>
      <c r="DP1126" s="17"/>
      <c r="DQ1126" s="17"/>
      <c r="DR1126" s="17"/>
      <c r="DS1126" s="17"/>
      <c r="DT1126" s="17"/>
      <c r="DU1126" s="17"/>
      <c r="DV1126" s="17"/>
      <c r="DW1126" s="17"/>
      <c r="DX1126" s="17"/>
      <c r="DY1126" s="17"/>
      <c r="DZ1126" s="17"/>
      <c r="EA1126" s="17"/>
      <c r="EB1126" s="17"/>
    </row>
    <row r="1127" spans="2:132" x14ac:dyDescent="0.25"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  <c r="AE1127" s="17"/>
      <c r="AF1127" s="17"/>
      <c r="AG1127" s="17"/>
      <c r="AH1127" s="17"/>
      <c r="AI1127" s="17"/>
      <c r="AJ1127" s="17"/>
      <c r="AK1127" s="17"/>
      <c r="AL1127" s="17"/>
      <c r="AM1127" s="17"/>
      <c r="AN1127" s="17"/>
      <c r="AO1127" s="17"/>
      <c r="AP1127" s="17"/>
      <c r="AQ1127" s="17"/>
      <c r="AR1127" s="17"/>
      <c r="AS1127" s="17"/>
      <c r="AT1127" s="17"/>
      <c r="AU1127" s="17"/>
      <c r="AV1127" s="17"/>
      <c r="AW1127" s="17"/>
      <c r="AX1127" s="17"/>
      <c r="AY1127" s="17"/>
      <c r="AZ1127" s="17"/>
      <c r="BA1127" s="17"/>
      <c r="BB1127" s="17"/>
      <c r="BC1127" s="17"/>
      <c r="BD1127" s="17"/>
      <c r="BE1127" s="17"/>
      <c r="BF1127" s="17"/>
      <c r="BG1127" s="17"/>
      <c r="BH1127" s="17"/>
      <c r="BI1127" s="17"/>
      <c r="BJ1127" s="17"/>
      <c r="BK1127" s="17"/>
      <c r="BL1127" s="17"/>
      <c r="BM1127" s="17"/>
      <c r="BN1127" s="17"/>
      <c r="BO1127" s="17"/>
      <c r="BP1127" s="17"/>
      <c r="BQ1127" s="17"/>
      <c r="BR1127" s="17"/>
      <c r="BS1127" s="17"/>
      <c r="BT1127" s="17"/>
      <c r="BU1127" s="17"/>
      <c r="BV1127" s="17"/>
      <c r="BW1127" s="17"/>
      <c r="BX1127" s="17"/>
      <c r="BY1127" s="17"/>
      <c r="BZ1127" s="17"/>
      <c r="CA1127" s="17"/>
      <c r="CB1127" s="17"/>
      <c r="CC1127" s="17"/>
      <c r="CD1127" s="17"/>
      <c r="CE1127" s="17"/>
      <c r="CF1127" s="17"/>
      <c r="CG1127" s="17"/>
      <c r="CH1127" s="17"/>
      <c r="CI1127" s="17"/>
      <c r="CJ1127" s="17"/>
      <c r="CK1127" s="17"/>
      <c r="CL1127" s="17"/>
      <c r="CM1127" s="17"/>
      <c r="CN1127" s="17"/>
      <c r="CO1127" s="17"/>
      <c r="CP1127" s="17"/>
      <c r="CQ1127" s="17"/>
      <c r="CR1127" s="17"/>
      <c r="CS1127" s="17"/>
      <c r="CT1127" s="17"/>
      <c r="CU1127" s="17"/>
      <c r="CV1127" s="17"/>
      <c r="CW1127" s="17"/>
      <c r="CX1127" s="17"/>
      <c r="CY1127" s="17"/>
      <c r="CZ1127" s="17"/>
      <c r="DA1127" s="17"/>
      <c r="DB1127" s="17"/>
      <c r="DC1127" s="17"/>
      <c r="DD1127" s="17"/>
      <c r="DE1127" s="17"/>
      <c r="DF1127" s="17"/>
      <c r="DG1127" s="17"/>
      <c r="DH1127" s="17"/>
      <c r="DI1127" s="17"/>
      <c r="DJ1127" s="17"/>
      <c r="DK1127" s="17"/>
      <c r="DL1127" s="17"/>
      <c r="DM1127" s="17"/>
      <c r="DN1127" s="17"/>
      <c r="DO1127" s="17"/>
      <c r="DP1127" s="17"/>
      <c r="DQ1127" s="17"/>
      <c r="DR1127" s="17"/>
      <c r="DS1127" s="17"/>
      <c r="DT1127" s="17"/>
      <c r="DU1127" s="17"/>
      <c r="DV1127" s="17"/>
      <c r="DW1127" s="17"/>
      <c r="DX1127" s="17"/>
      <c r="DY1127" s="17"/>
      <c r="DZ1127" s="17"/>
      <c r="EA1127" s="17"/>
      <c r="EB1127" s="17"/>
    </row>
    <row r="1128" spans="2:132" x14ac:dyDescent="0.25"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  <c r="AF1128" s="17"/>
      <c r="AG1128" s="17"/>
      <c r="AH1128" s="17"/>
      <c r="AI1128" s="17"/>
      <c r="AJ1128" s="17"/>
      <c r="AK1128" s="17"/>
      <c r="AL1128" s="17"/>
      <c r="AM1128" s="17"/>
      <c r="AN1128" s="17"/>
      <c r="AO1128" s="17"/>
      <c r="AP1128" s="17"/>
      <c r="AQ1128" s="17"/>
      <c r="AR1128" s="17"/>
      <c r="AS1128" s="17"/>
      <c r="AT1128" s="17"/>
      <c r="AU1128" s="17"/>
      <c r="AV1128" s="17"/>
      <c r="AW1128" s="17"/>
      <c r="AX1128" s="17"/>
      <c r="AY1128" s="17"/>
      <c r="AZ1128" s="17"/>
      <c r="BA1128" s="17"/>
      <c r="BB1128" s="17"/>
      <c r="BC1128" s="17"/>
      <c r="BD1128" s="17"/>
      <c r="BE1128" s="17"/>
      <c r="BF1128" s="17"/>
      <c r="BG1128" s="17"/>
      <c r="BH1128" s="17"/>
      <c r="BI1128" s="17"/>
      <c r="BJ1128" s="17"/>
      <c r="BK1128" s="17"/>
      <c r="BL1128" s="17"/>
      <c r="BM1128" s="17"/>
      <c r="BN1128" s="17"/>
      <c r="BO1128" s="17"/>
      <c r="BP1128" s="17"/>
      <c r="BQ1128" s="17"/>
      <c r="BR1128" s="17"/>
      <c r="BS1128" s="17"/>
      <c r="BT1128" s="17"/>
      <c r="BU1128" s="17"/>
      <c r="BV1128" s="17"/>
      <c r="BW1128" s="17"/>
      <c r="BX1128" s="17"/>
      <c r="BY1128" s="17"/>
      <c r="BZ1128" s="17"/>
      <c r="CA1128" s="17"/>
      <c r="CB1128" s="17"/>
      <c r="CC1128" s="17"/>
      <c r="CD1128" s="17"/>
      <c r="CE1128" s="17"/>
      <c r="CF1128" s="17"/>
      <c r="CG1128" s="17"/>
      <c r="CH1128" s="17"/>
      <c r="CI1128" s="17"/>
      <c r="CJ1128" s="17"/>
      <c r="CK1128" s="17"/>
      <c r="CL1128" s="17"/>
      <c r="CM1128" s="17"/>
      <c r="CN1128" s="17"/>
      <c r="CO1128" s="17"/>
      <c r="CP1128" s="17"/>
      <c r="CQ1128" s="17"/>
      <c r="CR1128" s="17"/>
      <c r="CS1128" s="17"/>
      <c r="CT1128" s="17"/>
      <c r="CU1128" s="17"/>
      <c r="CV1128" s="17"/>
      <c r="CW1128" s="17"/>
      <c r="CX1128" s="17"/>
      <c r="CY1128" s="17"/>
      <c r="CZ1128" s="17"/>
      <c r="DA1128" s="17"/>
      <c r="DB1128" s="17"/>
      <c r="DC1128" s="17"/>
      <c r="DD1128" s="17"/>
      <c r="DE1128" s="17"/>
      <c r="DF1128" s="17"/>
      <c r="DG1128" s="17"/>
      <c r="DH1128" s="17"/>
      <c r="DI1128" s="17"/>
      <c r="DJ1128" s="17"/>
      <c r="DK1128" s="17"/>
      <c r="DL1128" s="17"/>
      <c r="DM1128" s="17"/>
      <c r="DN1128" s="17"/>
      <c r="DO1128" s="17"/>
      <c r="DP1128" s="17"/>
      <c r="DQ1128" s="17"/>
      <c r="DR1128" s="17"/>
      <c r="DS1128" s="17"/>
      <c r="DT1128" s="17"/>
      <c r="DU1128" s="17"/>
      <c r="DV1128" s="17"/>
      <c r="DW1128" s="17"/>
      <c r="DX1128" s="17"/>
      <c r="DY1128" s="17"/>
      <c r="DZ1128" s="17"/>
      <c r="EA1128" s="17"/>
      <c r="EB1128" s="17"/>
    </row>
    <row r="1129" spans="2:132" x14ac:dyDescent="0.25"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  <c r="AJ1129" s="17"/>
      <c r="AK1129" s="17"/>
      <c r="AL1129" s="17"/>
      <c r="AM1129" s="17"/>
      <c r="AN1129" s="17"/>
      <c r="AO1129" s="17"/>
      <c r="AP1129" s="17"/>
      <c r="AQ1129" s="17"/>
      <c r="AR1129" s="17"/>
      <c r="AS1129" s="17"/>
      <c r="AT1129" s="17"/>
      <c r="AU1129" s="17"/>
      <c r="AV1129" s="17"/>
      <c r="AW1129" s="17"/>
      <c r="AX1129" s="17"/>
      <c r="AY1129" s="17"/>
      <c r="AZ1129" s="17"/>
      <c r="BA1129" s="17"/>
      <c r="BB1129" s="17"/>
      <c r="BC1129" s="17"/>
      <c r="BD1129" s="17"/>
      <c r="BE1129" s="17"/>
      <c r="BF1129" s="17"/>
      <c r="BG1129" s="17"/>
      <c r="BH1129" s="17"/>
      <c r="BI1129" s="17"/>
      <c r="BJ1129" s="17"/>
      <c r="BK1129" s="17"/>
      <c r="BL1129" s="17"/>
      <c r="BM1129" s="17"/>
      <c r="BN1129" s="17"/>
      <c r="BO1129" s="17"/>
      <c r="BP1129" s="17"/>
      <c r="BQ1129" s="17"/>
      <c r="BR1129" s="17"/>
      <c r="BS1129" s="17"/>
      <c r="BT1129" s="17"/>
      <c r="BU1129" s="17"/>
      <c r="BV1129" s="17"/>
      <c r="BW1129" s="17"/>
      <c r="BX1129" s="17"/>
      <c r="BY1129" s="17"/>
      <c r="BZ1129" s="17"/>
      <c r="CA1129" s="17"/>
      <c r="CB1129" s="17"/>
      <c r="CC1129" s="17"/>
      <c r="CD1129" s="17"/>
      <c r="CE1129" s="17"/>
      <c r="CF1129" s="17"/>
      <c r="CG1129" s="17"/>
      <c r="CH1129" s="17"/>
      <c r="CI1129" s="17"/>
      <c r="CJ1129" s="17"/>
      <c r="CK1129" s="17"/>
      <c r="CL1129" s="17"/>
      <c r="CM1129" s="17"/>
      <c r="CN1129" s="17"/>
      <c r="CO1129" s="17"/>
      <c r="CP1129" s="17"/>
      <c r="CQ1129" s="17"/>
      <c r="CR1129" s="17"/>
      <c r="CS1129" s="17"/>
      <c r="CT1129" s="17"/>
      <c r="CU1129" s="17"/>
      <c r="CV1129" s="17"/>
      <c r="CW1129" s="17"/>
      <c r="CX1129" s="17"/>
      <c r="CY1129" s="17"/>
      <c r="CZ1129" s="17"/>
      <c r="DA1129" s="17"/>
      <c r="DB1129" s="17"/>
      <c r="DC1129" s="17"/>
      <c r="DD1129" s="17"/>
      <c r="DE1129" s="17"/>
      <c r="DF1129" s="17"/>
      <c r="DG1129" s="17"/>
      <c r="DH1129" s="17"/>
      <c r="DI1129" s="17"/>
      <c r="DJ1129" s="17"/>
      <c r="DK1129" s="17"/>
      <c r="DL1129" s="17"/>
      <c r="DM1129" s="17"/>
      <c r="DN1129" s="17"/>
      <c r="DO1129" s="17"/>
      <c r="DP1129" s="17"/>
      <c r="DQ1129" s="17"/>
      <c r="DR1129" s="17"/>
      <c r="DS1129" s="17"/>
      <c r="DT1129" s="17"/>
      <c r="DU1129" s="17"/>
      <c r="DV1129" s="17"/>
      <c r="DW1129" s="17"/>
      <c r="DX1129" s="17"/>
      <c r="DY1129" s="17"/>
      <c r="DZ1129" s="17"/>
      <c r="EA1129" s="17"/>
      <c r="EB1129" s="17"/>
    </row>
    <row r="1130" spans="2:132" x14ac:dyDescent="0.25"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  <c r="AF1130" s="17"/>
      <c r="AG1130" s="17"/>
      <c r="AH1130" s="17"/>
      <c r="AI1130" s="17"/>
      <c r="AJ1130" s="17"/>
      <c r="AK1130" s="17"/>
      <c r="AL1130" s="17"/>
      <c r="AM1130" s="17"/>
      <c r="AN1130" s="17"/>
      <c r="AO1130" s="17"/>
      <c r="AP1130" s="17"/>
      <c r="AQ1130" s="17"/>
      <c r="AR1130" s="17"/>
      <c r="AS1130" s="17"/>
      <c r="AT1130" s="17"/>
      <c r="AU1130" s="17"/>
      <c r="AV1130" s="17"/>
      <c r="AW1130" s="17"/>
      <c r="AX1130" s="17"/>
      <c r="AY1130" s="17"/>
      <c r="AZ1130" s="17"/>
      <c r="BA1130" s="17"/>
      <c r="BB1130" s="17"/>
      <c r="BC1130" s="17"/>
      <c r="BD1130" s="17"/>
      <c r="BE1130" s="17"/>
      <c r="BF1130" s="17"/>
      <c r="BG1130" s="17"/>
      <c r="BH1130" s="17"/>
      <c r="BI1130" s="17"/>
      <c r="BJ1130" s="17"/>
      <c r="BK1130" s="17"/>
      <c r="BL1130" s="17"/>
      <c r="BM1130" s="17"/>
      <c r="BN1130" s="17"/>
      <c r="BO1130" s="17"/>
      <c r="BP1130" s="17"/>
      <c r="BQ1130" s="17"/>
      <c r="BR1130" s="17"/>
      <c r="BS1130" s="17"/>
      <c r="BT1130" s="17"/>
      <c r="BU1130" s="17"/>
      <c r="BV1130" s="17"/>
      <c r="BW1130" s="17"/>
      <c r="BX1130" s="17"/>
      <c r="BY1130" s="17"/>
      <c r="BZ1130" s="17"/>
      <c r="CA1130" s="17"/>
      <c r="CB1130" s="17"/>
      <c r="CC1130" s="17"/>
      <c r="CD1130" s="17"/>
      <c r="CE1130" s="17"/>
      <c r="CF1130" s="17"/>
      <c r="CG1130" s="17"/>
      <c r="CH1130" s="17"/>
      <c r="CI1130" s="17"/>
      <c r="CJ1130" s="17"/>
      <c r="CK1130" s="17"/>
      <c r="CL1130" s="17"/>
      <c r="CM1130" s="17"/>
      <c r="CN1130" s="17"/>
      <c r="CO1130" s="17"/>
      <c r="CP1130" s="17"/>
      <c r="CQ1130" s="17"/>
      <c r="CR1130" s="17"/>
      <c r="CS1130" s="17"/>
      <c r="CT1130" s="17"/>
      <c r="CU1130" s="17"/>
      <c r="CV1130" s="17"/>
      <c r="CW1130" s="17"/>
      <c r="CX1130" s="17"/>
      <c r="CY1130" s="17"/>
      <c r="CZ1130" s="17"/>
      <c r="DA1130" s="17"/>
      <c r="DB1130" s="17"/>
      <c r="DC1130" s="17"/>
      <c r="DD1130" s="17"/>
      <c r="DE1130" s="17"/>
      <c r="DF1130" s="17"/>
      <c r="DG1130" s="17"/>
      <c r="DH1130" s="17"/>
      <c r="DI1130" s="17"/>
      <c r="DJ1130" s="17"/>
      <c r="DK1130" s="17"/>
      <c r="DL1130" s="17"/>
      <c r="DM1130" s="17"/>
      <c r="DN1130" s="17"/>
      <c r="DO1130" s="17"/>
      <c r="DP1130" s="17"/>
      <c r="DQ1130" s="17"/>
      <c r="DR1130" s="17"/>
      <c r="DS1130" s="17"/>
      <c r="DT1130" s="17"/>
      <c r="DU1130" s="17"/>
      <c r="DV1130" s="17"/>
      <c r="DW1130" s="17"/>
      <c r="DX1130" s="17"/>
      <c r="DY1130" s="17"/>
      <c r="DZ1130" s="17"/>
      <c r="EA1130" s="17"/>
      <c r="EB1130" s="17"/>
    </row>
    <row r="1131" spans="2:132" x14ac:dyDescent="0.25"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  <c r="AJ1131" s="17"/>
      <c r="AK1131" s="17"/>
      <c r="AL1131" s="17"/>
      <c r="AM1131" s="17"/>
      <c r="AN1131" s="17"/>
      <c r="AO1131" s="17"/>
      <c r="AP1131" s="17"/>
      <c r="AQ1131" s="17"/>
      <c r="AR1131" s="17"/>
      <c r="AS1131" s="17"/>
      <c r="AT1131" s="17"/>
      <c r="AU1131" s="17"/>
      <c r="AV1131" s="17"/>
      <c r="AW1131" s="17"/>
      <c r="AX1131" s="17"/>
      <c r="AY1131" s="17"/>
      <c r="AZ1131" s="17"/>
      <c r="BA1131" s="17"/>
      <c r="BB1131" s="17"/>
      <c r="BC1131" s="17"/>
      <c r="BD1131" s="17"/>
      <c r="BE1131" s="17"/>
      <c r="BF1131" s="17"/>
      <c r="BG1131" s="17"/>
      <c r="BH1131" s="17"/>
      <c r="BI1131" s="17"/>
      <c r="BJ1131" s="17"/>
      <c r="BK1131" s="17"/>
      <c r="BL1131" s="17"/>
      <c r="BM1131" s="17"/>
      <c r="BN1131" s="17"/>
      <c r="BO1131" s="17"/>
      <c r="BP1131" s="17"/>
      <c r="BQ1131" s="17"/>
      <c r="BR1131" s="17"/>
      <c r="BS1131" s="17"/>
      <c r="BT1131" s="17"/>
      <c r="BU1131" s="17"/>
      <c r="BV1131" s="17"/>
      <c r="BW1131" s="17"/>
      <c r="BX1131" s="17"/>
      <c r="BY1131" s="17"/>
      <c r="BZ1131" s="17"/>
      <c r="CA1131" s="17"/>
      <c r="CB1131" s="17"/>
      <c r="CC1131" s="17"/>
      <c r="CD1131" s="17"/>
      <c r="CE1131" s="17"/>
      <c r="CF1131" s="17"/>
      <c r="CG1131" s="17"/>
      <c r="CH1131" s="17"/>
      <c r="CI1131" s="17"/>
      <c r="CJ1131" s="17"/>
      <c r="CK1131" s="17"/>
      <c r="CL1131" s="17"/>
      <c r="CM1131" s="17"/>
      <c r="CN1131" s="17"/>
      <c r="CO1131" s="17"/>
      <c r="CP1131" s="17"/>
      <c r="CQ1131" s="17"/>
      <c r="CR1131" s="17"/>
      <c r="CS1131" s="17"/>
      <c r="CT1131" s="17"/>
      <c r="CU1131" s="17"/>
      <c r="CV1131" s="17"/>
      <c r="CW1131" s="17"/>
      <c r="CX1131" s="17"/>
      <c r="CY1131" s="17"/>
      <c r="CZ1131" s="17"/>
      <c r="DA1131" s="17"/>
      <c r="DB1131" s="17"/>
      <c r="DC1131" s="17"/>
      <c r="DD1131" s="17"/>
      <c r="DE1131" s="17"/>
      <c r="DF1131" s="17"/>
      <c r="DG1131" s="17"/>
      <c r="DH1131" s="17"/>
      <c r="DI1131" s="17"/>
      <c r="DJ1131" s="17"/>
      <c r="DK1131" s="17"/>
      <c r="DL1131" s="17"/>
      <c r="DM1131" s="17"/>
      <c r="DN1131" s="17"/>
      <c r="DO1131" s="17"/>
      <c r="DP1131" s="17"/>
      <c r="DQ1131" s="17"/>
      <c r="DR1131" s="17"/>
      <c r="DS1131" s="17"/>
      <c r="DT1131" s="17"/>
      <c r="DU1131" s="17"/>
      <c r="DV1131" s="17"/>
      <c r="DW1131" s="17"/>
      <c r="DX1131" s="17"/>
      <c r="DY1131" s="17"/>
      <c r="DZ1131" s="17"/>
      <c r="EA1131" s="17"/>
      <c r="EB1131" s="17"/>
    </row>
    <row r="1132" spans="2:132" x14ac:dyDescent="0.25"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  <c r="AF1132" s="17"/>
      <c r="AG1132" s="17"/>
      <c r="AH1132" s="17"/>
      <c r="AI1132" s="17"/>
      <c r="AJ1132" s="17"/>
      <c r="AK1132" s="17"/>
      <c r="AL1132" s="17"/>
      <c r="AM1132" s="17"/>
      <c r="AN1132" s="17"/>
      <c r="AO1132" s="17"/>
      <c r="AP1132" s="17"/>
      <c r="AQ1132" s="17"/>
      <c r="AR1132" s="17"/>
      <c r="AS1132" s="17"/>
      <c r="AT1132" s="17"/>
      <c r="AU1132" s="17"/>
      <c r="AV1132" s="17"/>
      <c r="AW1132" s="17"/>
      <c r="AX1132" s="17"/>
      <c r="AY1132" s="17"/>
      <c r="AZ1132" s="17"/>
      <c r="BA1132" s="17"/>
      <c r="BB1132" s="17"/>
      <c r="BC1132" s="17"/>
      <c r="BD1132" s="17"/>
      <c r="BE1132" s="17"/>
      <c r="BF1132" s="17"/>
      <c r="BG1132" s="17"/>
      <c r="BH1132" s="17"/>
      <c r="BI1132" s="17"/>
      <c r="BJ1132" s="17"/>
      <c r="BK1132" s="17"/>
      <c r="BL1132" s="17"/>
      <c r="BM1132" s="17"/>
      <c r="BN1132" s="17"/>
      <c r="BO1132" s="17"/>
      <c r="BP1132" s="17"/>
      <c r="BQ1132" s="17"/>
      <c r="BR1132" s="17"/>
      <c r="BS1132" s="17"/>
      <c r="BT1132" s="17"/>
      <c r="BU1132" s="17"/>
      <c r="BV1132" s="17"/>
      <c r="BW1132" s="17"/>
      <c r="BX1132" s="17"/>
      <c r="BY1132" s="17"/>
      <c r="BZ1132" s="17"/>
      <c r="CA1132" s="17"/>
      <c r="CB1132" s="17"/>
      <c r="CC1132" s="17"/>
      <c r="CD1132" s="17"/>
      <c r="CE1132" s="17"/>
      <c r="CF1132" s="17"/>
      <c r="CG1132" s="17"/>
      <c r="CH1132" s="17"/>
      <c r="CI1132" s="17"/>
      <c r="CJ1132" s="17"/>
      <c r="CK1132" s="17"/>
      <c r="CL1132" s="17"/>
      <c r="CM1132" s="17"/>
      <c r="CN1132" s="17"/>
      <c r="CO1132" s="17"/>
      <c r="CP1132" s="17"/>
      <c r="CQ1132" s="17"/>
      <c r="CR1132" s="17"/>
      <c r="CS1132" s="17"/>
      <c r="CT1132" s="17"/>
      <c r="CU1132" s="17"/>
      <c r="CV1132" s="17"/>
      <c r="CW1132" s="17"/>
      <c r="CX1132" s="17"/>
      <c r="CY1132" s="17"/>
      <c r="CZ1132" s="17"/>
      <c r="DA1132" s="17"/>
      <c r="DB1132" s="17"/>
      <c r="DC1132" s="17"/>
      <c r="DD1132" s="17"/>
      <c r="DE1132" s="17"/>
      <c r="DF1132" s="17"/>
      <c r="DG1132" s="17"/>
      <c r="DH1132" s="17"/>
      <c r="DI1132" s="17"/>
      <c r="DJ1132" s="17"/>
      <c r="DK1132" s="17"/>
      <c r="DL1132" s="17"/>
      <c r="DM1132" s="17"/>
      <c r="DN1132" s="17"/>
      <c r="DO1132" s="17"/>
      <c r="DP1132" s="17"/>
      <c r="DQ1132" s="17"/>
      <c r="DR1132" s="17"/>
      <c r="DS1132" s="17"/>
      <c r="DT1132" s="17"/>
      <c r="DU1132" s="17"/>
      <c r="DV1132" s="17"/>
      <c r="DW1132" s="17"/>
      <c r="DX1132" s="17"/>
      <c r="DY1132" s="17"/>
      <c r="DZ1132" s="17"/>
      <c r="EA1132" s="17"/>
      <c r="EB1132" s="17"/>
    </row>
    <row r="1133" spans="2:132" x14ac:dyDescent="0.25"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  <c r="AE1133" s="17"/>
      <c r="AF1133" s="17"/>
      <c r="AG1133" s="17"/>
      <c r="AH1133" s="17"/>
      <c r="AI1133" s="17"/>
      <c r="AJ1133" s="17"/>
      <c r="AK1133" s="17"/>
      <c r="AL1133" s="17"/>
      <c r="AM1133" s="17"/>
      <c r="AN1133" s="17"/>
      <c r="AO1133" s="17"/>
      <c r="AP1133" s="17"/>
      <c r="AQ1133" s="17"/>
      <c r="AR1133" s="17"/>
      <c r="AS1133" s="17"/>
      <c r="AT1133" s="17"/>
      <c r="AU1133" s="17"/>
      <c r="AV1133" s="17"/>
      <c r="AW1133" s="17"/>
      <c r="AX1133" s="17"/>
      <c r="AY1133" s="17"/>
      <c r="AZ1133" s="17"/>
      <c r="BA1133" s="17"/>
      <c r="BB1133" s="17"/>
      <c r="BC1133" s="17"/>
      <c r="BD1133" s="17"/>
      <c r="BE1133" s="17"/>
      <c r="BF1133" s="17"/>
      <c r="BG1133" s="17"/>
      <c r="BH1133" s="17"/>
      <c r="BI1133" s="17"/>
      <c r="BJ1133" s="17"/>
      <c r="BK1133" s="17"/>
      <c r="BL1133" s="17"/>
      <c r="BM1133" s="17"/>
      <c r="BN1133" s="17"/>
      <c r="BO1133" s="17"/>
      <c r="BP1133" s="17"/>
      <c r="BQ1133" s="17"/>
      <c r="BR1133" s="17"/>
      <c r="BS1133" s="17"/>
      <c r="BT1133" s="17"/>
      <c r="BU1133" s="17"/>
      <c r="BV1133" s="17"/>
      <c r="BW1133" s="17"/>
      <c r="BX1133" s="17"/>
      <c r="BY1133" s="17"/>
      <c r="BZ1133" s="17"/>
      <c r="CA1133" s="17"/>
      <c r="CB1133" s="17"/>
      <c r="CC1133" s="17"/>
      <c r="CD1133" s="17"/>
      <c r="CE1133" s="17"/>
      <c r="CF1133" s="17"/>
      <c r="CG1133" s="17"/>
      <c r="CH1133" s="17"/>
      <c r="CI1133" s="17"/>
      <c r="CJ1133" s="17"/>
      <c r="CK1133" s="17"/>
      <c r="CL1133" s="17"/>
      <c r="CM1133" s="17"/>
      <c r="CN1133" s="17"/>
      <c r="CO1133" s="17"/>
      <c r="CP1133" s="17"/>
      <c r="CQ1133" s="17"/>
      <c r="CR1133" s="17"/>
      <c r="CS1133" s="17"/>
      <c r="CT1133" s="17"/>
      <c r="CU1133" s="17"/>
      <c r="CV1133" s="17"/>
      <c r="CW1133" s="17"/>
      <c r="CX1133" s="17"/>
      <c r="CY1133" s="17"/>
      <c r="CZ1133" s="17"/>
      <c r="DA1133" s="17"/>
      <c r="DB1133" s="17"/>
      <c r="DC1133" s="17"/>
      <c r="DD1133" s="17"/>
      <c r="DE1133" s="17"/>
      <c r="DF1133" s="17"/>
      <c r="DG1133" s="17"/>
      <c r="DH1133" s="17"/>
      <c r="DI1133" s="17"/>
      <c r="DJ1133" s="17"/>
      <c r="DK1133" s="17"/>
      <c r="DL1133" s="17"/>
      <c r="DM1133" s="17"/>
      <c r="DN1133" s="17"/>
      <c r="DO1133" s="17"/>
      <c r="DP1133" s="17"/>
      <c r="DQ1133" s="17"/>
      <c r="DR1133" s="17"/>
      <c r="DS1133" s="17"/>
      <c r="DT1133" s="17"/>
      <c r="DU1133" s="17"/>
      <c r="DV1133" s="17"/>
      <c r="DW1133" s="17"/>
      <c r="DX1133" s="17"/>
      <c r="DY1133" s="17"/>
      <c r="DZ1133" s="17"/>
      <c r="EA1133" s="17"/>
      <c r="EB1133" s="17"/>
    </row>
    <row r="1134" spans="2:132" x14ac:dyDescent="0.25"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  <c r="AD1134" s="17"/>
      <c r="AE1134" s="17"/>
      <c r="AF1134" s="17"/>
      <c r="AG1134" s="17"/>
      <c r="AH1134" s="17"/>
      <c r="AI1134" s="17"/>
      <c r="AJ1134" s="17"/>
      <c r="AK1134" s="17"/>
      <c r="AL1134" s="17"/>
      <c r="AM1134" s="17"/>
      <c r="AN1134" s="17"/>
      <c r="AO1134" s="17"/>
      <c r="AP1134" s="17"/>
      <c r="AQ1134" s="17"/>
      <c r="AR1134" s="17"/>
      <c r="AS1134" s="17"/>
      <c r="AT1134" s="17"/>
      <c r="AU1134" s="17"/>
      <c r="AV1134" s="17"/>
      <c r="AW1134" s="17"/>
      <c r="AX1134" s="17"/>
      <c r="AY1134" s="17"/>
      <c r="AZ1134" s="17"/>
      <c r="BA1134" s="17"/>
      <c r="BB1134" s="17"/>
      <c r="BC1134" s="17"/>
      <c r="BD1134" s="17"/>
      <c r="BE1134" s="17"/>
      <c r="BF1134" s="17"/>
      <c r="BG1134" s="17"/>
      <c r="BH1134" s="17"/>
      <c r="BI1134" s="17"/>
      <c r="BJ1134" s="17"/>
      <c r="BK1134" s="17"/>
      <c r="BL1134" s="17"/>
      <c r="BM1134" s="17"/>
      <c r="BN1134" s="17"/>
      <c r="BO1134" s="17"/>
      <c r="BP1134" s="17"/>
      <c r="BQ1134" s="17"/>
      <c r="BR1134" s="17"/>
      <c r="BS1134" s="17"/>
      <c r="BT1134" s="17"/>
      <c r="BU1134" s="17"/>
      <c r="BV1134" s="17"/>
      <c r="BW1134" s="17"/>
      <c r="BX1134" s="17"/>
      <c r="BY1134" s="17"/>
      <c r="BZ1134" s="17"/>
      <c r="CA1134" s="17"/>
      <c r="CB1134" s="17"/>
      <c r="CC1134" s="17"/>
      <c r="CD1134" s="17"/>
      <c r="CE1134" s="17"/>
      <c r="CF1134" s="17"/>
      <c r="CG1134" s="17"/>
      <c r="CH1134" s="17"/>
      <c r="CI1134" s="17"/>
      <c r="CJ1134" s="17"/>
      <c r="CK1134" s="17"/>
      <c r="CL1134" s="17"/>
      <c r="CM1134" s="17"/>
      <c r="CN1134" s="17"/>
      <c r="CO1134" s="17"/>
      <c r="CP1134" s="17"/>
      <c r="CQ1134" s="17"/>
      <c r="CR1134" s="17"/>
      <c r="CS1134" s="17"/>
      <c r="CT1134" s="17"/>
      <c r="CU1134" s="17"/>
      <c r="CV1134" s="17"/>
      <c r="CW1134" s="17"/>
      <c r="CX1134" s="17"/>
      <c r="CY1134" s="17"/>
      <c r="CZ1134" s="17"/>
      <c r="DA1134" s="17"/>
      <c r="DB1134" s="17"/>
      <c r="DC1134" s="17"/>
      <c r="DD1134" s="17"/>
      <c r="DE1134" s="17"/>
      <c r="DF1134" s="17"/>
      <c r="DG1134" s="17"/>
      <c r="DH1134" s="17"/>
      <c r="DI1134" s="17"/>
      <c r="DJ1134" s="17"/>
      <c r="DK1134" s="17"/>
      <c r="DL1134" s="17"/>
      <c r="DM1134" s="17"/>
      <c r="DN1134" s="17"/>
      <c r="DO1134" s="17"/>
      <c r="DP1134" s="17"/>
      <c r="DQ1134" s="17"/>
      <c r="DR1134" s="17"/>
      <c r="DS1134" s="17"/>
      <c r="DT1134" s="17"/>
      <c r="DU1134" s="17"/>
      <c r="DV1134" s="17"/>
      <c r="DW1134" s="17"/>
      <c r="DX1134" s="17"/>
      <c r="DY1134" s="17"/>
      <c r="DZ1134" s="17"/>
      <c r="EA1134" s="17"/>
      <c r="EB1134" s="17"/>
    </row>
    <row r="1135" spans="2:132" x14ac:dyDescent="0.25"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  <c r="AD1135" s="17"/>
      <c r="AE1135" s="17"/>
      <c r="AF1135" s="17"/>
      <c r="AG1135" s="17"/>
      <c r="AH1135" s="17"/>
      <c r="AI1135" s="17"/>
      <c r="AJ1135" s="17"/>
      <c r="AK1135" s="17"/>
      <c r="AL1135" s="17"/>
      <c r="AM1135" s="17"/>
      <c r="AN1135" s="17"/>
      <c r="AO1135" s="17"/>
      <c r="AP1135" s="17"/>
      <c r="AQ1135" s="17"/>
      <c r="AR1135" s="17"/>
      <c r="AS1135" s="17"/>
      <c r="AT1135" s="17"/>
      <c r="AU1135" s="17"/>
      <c r="AV1135" s="17"/>
      <c r="AW1135" s="17"/>
      <c r="AX1135" s="17"/>
      <c r="AY1135" s="17"/>
      <c r="AZ1135" s="17"/>
      <c r="BA1135" s="17"/>
      <c r="BB1135" s="17"/>
      <c r="BC1135" s="17"/>
      <c r="BD1135" s="17"/>
      <c r="BE1135" s="17"/>
      <c r="BF1135" s="17"/>
      <c r="BG1135" s="17"/>
      <c r="BH1135" s="17"/>
      <c r="BI1135" s="17"/>
      <c r="BJ1135" s="17"/>
      <c r="BK1135" s="17"/>
      <c r="BL1135" s="17"/>
      <c r="BM1135" s="17"/>
      <c r="BN1135" s="17"/>
      <c r="BO1135" s="17"/>
      <c r="BP1135" s="17"/>
      <c r="BQ1135" s="17"/>
      <c r="BR1135" s="17"/>
      <c r="BS1135" s="17"/>
      <c r="BT1135" s="17"/>
      <c r="BU1135" s="17"/>
      <c r="BV1135" s="17"/>
      <c r="BW1135" s="17"/>
      <c r="BX1135" s="17"/>
      <c r="BY1135" s="17"/>
      <c r="BZ1135" s="17"/>
      <c r="CA1135" s="17"/>
      <c r="CB1135" s="17"/>
      <c r="CC1135" s="17"/>
      <c r="CD1135" s="17"/>
      <c r="CE1135" s="17"/>
      <c r="CF1135" s="17"/>
      <c r="CG1135" s="17"/>
      <c r="CH1135" s="17"/>
      <c r="CI1135" s="17"/>
      <c r="CJ1135" s="17"/>
      <c r="CK1135" s="17"/>
      <c r="CL1135" s="17"/>
      <c r="CM1135" s="17"/>
      <c r="CN1135" s="17"/>
      <c r="CO1135" s="17"/>
      <c r="CP1135" s="17"/>
      <c r="CQ1135" s="17"/>
      <c r="CR1135" s="17"/>
      <c r="CS1135" s="17"/>
      <c r="CT1135" s="17"/>
      <c r="CU1135" s="17"/>
      <c r="CV1135" s="17"/>
      <c r="CW1135" s="17"/>
      <c r="CX1135" s="17"/>
      <c r="CY1135" s="17"/>
      <c r="CZ1135" s="17"/>
      <c r="DA1135" s="17"/>
      <c r="DB1135" s="17"/>
      <c r="DC1135" s="17"/>
      <c r="DD1135" s="17"/>
      <c r="DE1135" s="17"/>
      <c r="DF1135" s="17"/>
      <c r="DG1135" s="17"/>
      <c r="DH1135" s="17"/>
      <c r="DI1135" s="17"/>
      <c r="DJ1135" s="17"/>
      <c r="DK1135" s="17"/>
      <c r="DL1135" s="17"/>
      <c r="DM1135" s="17"/>
      <c r="DN1135" s="17"/>
      <c r="DO1135" s="17"/>
      <c r="DP1135" s="17"/>
      <c r="DQ1135" s="17"/>
      <c r="DR1135" s="17"/>
      <c r="DS1135" s="17"/>
      <c r="DT1135" s="17"/>
      <c r="DU1135" s="17"/>
      <c r="DV1135" s="17"/>
      <c r="DW1135" s="17"/>
      <c r="DX1135" s="17"/>
      <c r="DY1135" s="17"/>
      <c r="DZ1135" s="17"/>
      <c r="EA1135" s="17"/>
      <c r="EB1135" s="17"/>
    </row>
    <row r="1136" spans="2:132" x14ac:dyDescent="0.25"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  <c r="AE1136" s="17"/>
      <c r="AF1136" s="17"/>
      <c r="AG1136" s="17"/>
      <c r="AH1136" s="17"/>
      <c r="AI1136" s="17"/>
      <c r="AJ1136" s="17"/>
      <c r="AK1136" s="17"/>
      <c r="AL1136" s="17"/>
      <c r="AM1136" s="17"/>
      <c r="AN1136" s="17"/>
      <c r="AO1136" s="17"/>
      <c r="AP1136" s="17"/>
      <c r="AQ1136" s="17"/>
      <c r="AR1136" s="17"/>
      <c r="AS1136" s="17"/>
      <c r="AT1136" s="17"/>
      <c r="AU1136" s="17"/>
      <c r="AV1136" s="17"/>
      <c r="AW1136" s="17"/>
      <c r="AX1136" s="17"/>
      <c r="AY1136" s="17"/>
      <c r="AZ1136" s="17"/>
      <c r="BA1136" s="17"/>
      <c r="BB1136" s="17"/>
      <c r="BC1136" s="17"/>
      <c r="BD1136" s="17"/>
      <c r="BE1136" s="17"/>
      <c r="BF1136" s="17"/>
      <c r="BG1136" s="17"/>
      <c r="BH1136" s="17"/>
      <c r="BI1136" s="17"/>
      <c r="BJ1136" s="17"/>
      <c r="BK1136" s="17"/>
      <c r="BL1136" s="17"/>
      <c r="BM1136" s="17"/>
      <c r="BN1136" s="17"/>
      <c r="BO1136" s="17"/>
      <c r="BP1136" s="17"/>
      <c r="BQ1136" s="17"/>
      <c r="BR1136" s="17"/>
      <c r="BS1136" s="17"/>
      <c r="BT1136" s="17"/>
      <c r="BU1136" s="17"/>
      <c r="BV1136" s="17"/>
      <c r="BW1136" s="17"/>
      <c r="BX1136" s="17"/>
      <c r="BY1136" s="17"/>
      <c r="BZ1136" s="17"/>
      <c r="CA1136" s="17"/>
      <c r="CB1136" s="17"/>
      <c r="CC1136" s="17"/>
      <c r="CD1136" s="17"/>
      <c r="CE1136" s="17"/>
      <c r="CF1136" s="17"/>
      <c r="CG1136" s="17"/>
      <c r="CH1136" s="17"/>
      <c r="CI1136" s="17"/>
      <c r="CJ1136" s="17"/>
      <c r="CK1136" s="17"/>
      <c r="CL1136" s="17"/>
      <c r="CM1136" s="17"/>
      <c r="CN1136" s="17"/>
      <c r="CO1136" s="17"/>
      <c r="CP1136" s="17"/>
      <c r="CQ1136" s="17"/>
      <c r="CR1136" s="17"/>
      <c r="CS1136" s="17"/>
      <c r="CT1136" s="17"/>
      <c r="CU1136" s="17"/>
      <c r="CV1136" s="17"/>
      <c r="CW1136" s="17"/>
      <c r="CX1136" s="17"/>
      <c r="CY1136" s="17"/>
      <c r="CZ1136" s="17"/>
      <c r="DA1136" s="17"/>
      <c r="DB1136" s="17"/>
      <c r="DC1136" s="17"/>
      <c r="DD1136" s="17"/>
      <c r="DE1136" s="17"/>
      <c r="DF1136" s="17"/>
      <c r="DG1136" s="17"/>
      <c r="DH1136" s="17"/>
      <c r="DI1136" s="17"/>
      <c r="DJ1136" s="17"/>
      <c r="DK1136" s="17"/>
      <c r="DL1136" s="17"/>
      <c r="DM1136" s="17"/>
      <c r="DN1136" s="17"/>
      <c r="DO1136" s="17"/>
      <c r="DP1136" s="17"/>
      <c r="DQ1136" s="17"/>
      <c r="DR1136" s="17"/>
      <c r="DS1136" s="17"/>
      <c r="DT1136" s="17"/>
      <c r="DU1136" s="17"/>
      <c r="DV1136" s="17"/>
      <c r="DW1136" s="17"/>
      <c r="DX1136" s="17"/>
      <c r="DY1136" s="17"/>
      <c r="DZ1136" s="17"/>
      <c r="EA1136" s="17"/>
      <c r="EB1136" s="17"/>
    </row>
    <row r="1137" spans="2:132" x14ac:dyDescent="0.25"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  <c r="AD1137" s="17"/>
      <c r="AE1137" s="17"/>
      <c r="AF1137" s="17"/>
      <c r="AG1137" s="17"/>
      <c r="AH1137" s="17"/>
      <c r="AI1137" s="17"/>
      <c r="AJ1137" s="17"/>
      <c r="AK1137" s="17"/>
      <c r="AL1137" s="17"/>
      <c r="AM1137" s="17"/>
      <c r="AN1137" s="17"/>
      <c r="AO1137" s="17"/>
      <c r="AP1137" s="17"/>
      <c r="AQ1137" s="17"/>
      <c r="AR1137" s="17"/>
      <c r="AS1137" s="17"/>
      <c r="AT1137" s="17"/>
      <c r="AU1137" s="17"/>
      <c r="AV1137" s="17"/>
      <c r="AW1137" s="17"/>
      <c r="AX1137" s="17"/>
      <c r="AY1137" s="17"/>
      <c r="AZ1137" s="17"/>
      <c r="BA1137" s="17"/>
      <c r="BB1137" s="17"/>
      <c r="BC1137" s="17"/>
      <c r="BD1137" s="17"/>
      <c r="BE1137" s="17"/>
      <c r="BF1137" s="17"/>
      <c r="BG1137" s="17"/>
      <c r="BH1137" s="17"/>
      <c r="BI1137" s="17"/>
      <c r="BJ1137" s="17"/>
      <c r="BK1137" s="17"/>
      <c r="BL1137" s="17"/>
      <c r="BM1137" s="17"/>
      <c r="BN1137" s="17"/>
      <c r="BO1137" s="17"/>
      <c r="BP1137" s="17"/>
      <c r="BQ1137" s="17"/>
      <c r="BR1137" s="17"/>
      <c r="BS1137" s="17"/>
      <c r="BT1137" s="17"/>
      <c r="BU1137" s="17"/>
      <c r="BV1137" s="17"/>
      <c r="BW1137" s="17"/>
      <c r="BX1137" s="17"/>
      <c r="BY1137" s="17"/>
      <c r="BZ1137" s="17"/>
      <c r="CA1137" s="17"/>
      <c r="CB1137" s="17"/>
      <c r="CC1137" s="17"/>
      <c r="CD1137" s="17"/>
      <c r="CE1137" s="17"/>
      <c r="CF1137" s="17"/>
      <c r="CG1137" s="17"/>
      <c r="CH1137" s="17"/>
      <c r="CI1137" s="17"/>
      <c r="CJ1137" s="17"/>
      <c r="CK1137" s="17"/>
      <c r="CL1137" s="17"/>
      <c r="CM1137" s="17"/>
      <c r="CN1137" s="17"/>
      <c r="CO1137" s="17"/>
      <c r="CP1137" s="17"/>
      <c r="CQ1137" s="17"/>
      <c r="CR1137" s="17"/>
      <c r="CS1137" s="17"/>
      <c r="CT1137" s="17"/>
      <c r="CU1137" s="17"/>
      <c r="CV1137" s="17"/>
      <c r="CW1137" s="17"/>
      <c r="CX1137" s="17"/>
      <c r="CY1137" s="17"/>
      <c r="CZ1137" s="17"/>
      <c r="DA1137" s="17"/>
      <c r="DB1137" s="17"/>
      <c r="DC1137" s="17"/>
      <c r="DD1137" s="17"/>
      <c r="DE1137" s="17"/>
      <c r="DF1137" s="17"/>
      <c r="DG1137" s="17"/>
      <c r="DH1137" s="17"/>
      <c r="DI1137" s="17"/>
      <c r="DJ1137" s="17"/>
      <c r="DK1137" s="17"/>
      <c r="DL1137" s="17"/>
      <c r="DM1137" s="17"/>
      <c r="DN1137" s="17"/>
      <c r="DO1137" s="17"/>
      <c r="DP1137" s="17"/>
      <c r="DQ1137" s="17"/>
      <c r="DR1137" s="17"/>
      <c r="DS1137" s="17"/>
      <c r="DT1137" s="17"/>
      <c r="DU1137" s="17"/>
      <c r="DV1137" s="17"/>
      <c r="DW1137" s="17"/>
      <c r="DX1137" s="17"/>
      <c r="DY1137" s="17"/>
      <c r="DZ1137" s="17"/>
      <c r="EA1137" s="17"/>
      <c r="EB1137" s="17"/>
    </row>
    <row r="1138" spans="2:132" x14ac:dyDescent="0.25"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  <c r="AE1138" s="17"/>
      <c r="AF1138" s="17"/>
      <c r="AG1138" s="17"/>
      <c r="AH1138" s="17"/>
      <c r="AI1138" s="17"/>
      <c r="AJ1138" s="17"/>
      <c r="AK1138" s="17"/>
      <c r="AL1138" s="17"/>
      <c r="AM1138" s="17"/>
      <c r="AN1138" s="17"/>
      <c r="AO1138" s="17"/>
      <c r="AP1138" s="17"/>
      <c r="AQ1138" s="17"/>
      <c r="AR1138" s="17"/>
      <c r="AS1138" s="17"/>
      <c r="AT1138" s="17"/>
      <c r="AU1138" s="17"/>
      <c r="AV1138" s="17"/>
      <c r="AW1138" s="17"/>
      <c r="AX1138" s="17"/>
      <c r="AY1138" s="17"/>
      <c r="AZ1138" s="17"/>
      <c r="BA1138" s="17"/>
      <c r="BB1138" s="17"/>
      <c r="BC1138" s="17"/>
      <c r="BD1138" s="17"/>
      <c r="BE1138" s="17"/>
      <c r="BF1138" s="17"/>
      <c r="BG1138" s="17"/>
      <c r="BH1138" s="17"/>
      <c r="BI1138" s="17"/>
      <c r="BJ1138" s="17"/>
      <c r="BK1138" s="17"/>
      <c r="BL1138" s="17"/>
      <c r="BM1138" s="17"/>
      <c r="BN1138" s="17"/>
      <c r="BO1138" s="17"/>
      <c r="BP1138" s="17"/>
      <c r="BQ1138" s="17"/>
      <c r="BR1138" s="17"/>
      <c r="BS1138" s="17"/>
      <c r="BT1138" s="17"/>
      <c r="BU1138" s="17"/>
      <c r="BV1138" s="17"/>
      <c r="BW1138" s="17"/>
      <c r="BX1138" s="17"/>
      <c r="BY1138" s="17"/>
      <c r="BZ1138" s="17"/>
      <c r="CA1138" s="17"/>
      <c r="CB1138" s="17"/>
      <c r="CC1138" s="17"/>
      <c r="CD1138" s="17"/>
      <c r="CE1138" s="17"/>
      <c r="CF1138" s="17"/>
      <c r="CG1138" s="17"/>
      <c r="CH1138" s="17"/>
      <c r="CI1138" s="17"/>
      <c r="CJ1138" s="17"/>
      <c r="CK1138" s="17"/>
      <c r="CL1138" s="17"/>
      <c r="CM1138" s="17"/>
      <c r="CN1138" s="17"/>
      <c r="CO1138" s="17"/>
      <c r="CP1138" s="17"/>
      <c r="CQ1138" s="17"/>
      <c r="CR1138" s="17"/>
      <c r="CS1138" s="17"/>
      <c r="CT1138" s="17"/>
      <c r="CU1138" s="17"/>
      <c r="CV1138" s="17"/>
      <c r="CW1138" s="17"/>
      <c r="CX1138" s="17"/>
      <c r="CY1138" s="17"/>
      <c r="CZ1138" s="17"/>
      <c r="DA1138" s="17"/>
      <c r="DB1138" s="17"/>
      <c r="DC1138" s="17"/>
      <c r="DD1138" s="17"/>
      <c r="DE1138" s="17"/>
      <c r="DF1138" s="17"/>
      <c r="DG1138" s="17"/>
      <c r="DH1138" s="17"/>
      <c r="DI1138" s="17"/>
      <c r="DJ1138" s="17"/>
      <c r="DK1138" s="17"/>
      <c r="DL1138" s="17"/>
      <c r="DM1138" s="17"/>
      <c r="DN1138" s="17"/>
      <c r="DO1138" s="17"/>
      <c r="DP1138" s="17"/>
      <c r="DQ1138" s="17"/>
      <c r="DR1138" s="17"/>
      <c r="DS1138" s="17"/>
      <c r="DT1138" s="17"/>
      <c r="DU1138" s="17"/>
      <c r="DV1138" s="17"/>
      <c r="DW1138" s="17"/>
      <c r="DX1138" s="17"/>
      <c r="DY1138" s="17"/>
      <c r="DZ1138" s="17"/>
      <c r="EA1138" s="17"/>
      <c r="EB1138" s="17"/>
    </row>
    <row r="1139" spans="2:132" x14ac:dyDescent="0.25"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  <c r="AE1139" s="17"/>
      <c r="AF1139" s="17"/>
      <c r="AG1139" s="17"/>
      <c r="AH1139" s="17"/>
      <c r="AI1139" s="17"/>
      <c r="AJ1139" s="17"/>
      <c r="AK1139" s="17"/>
      <c r="AL1139" s="17"/>
      <c r="AM1139" s="17"/>
      <c r="AN1139" s="17"/>
      <c r="AO1139" s="17"/>
      <c r="AP1139" s="17"/>
      <c r="AQ1139" s="17"/>
      <c r="AR1139" s="17"/>
      <c r="AS1139" s="17"/>
      <c r="AT1139" s="17"/>
      <c r="AU1139" s="17"/>
      <c r="AV1139" s="17"/>
      <c r="AW1139" s="17"/>
      <c r="AX1139" s="17"/>
      <c r="AY1139" s="17"/>
      <c r="AZ1139" s="17"/>
      <c r="BA1139" s="17"/>
      <c r="BB1139" s="17"/>
      <c r="BC1139" s="17"/>
      <c r="BD1139" s="17"/>
      <c r="BE1139" s="17"/>
      <c r="BF1139" s="17"/>
      <c r="BG1139" s="17"/>
      <c r="BH1139" s="17"/>
      <c r="BI1139" s="17"/>
      <c r="BJ1139" s="17"/>
      <c r="BK1139" s="17"/>
      <c r="BL1139" s="17"/>
      <c r="BM1139" s="17"/>
      <c r="BN1139" s="17"/>
      <c r="BO1139" s="17"/>
      <c r="BP1139" s="17"/>
      <c r="BQ1139" s="17"/>
      <c r="BR1139" s="17"/>
      <c r="BS1139" s="17"/>
      <c r="BT1139" s="17"/>
      <c r="BU1139" s="17"/>
      <c r="BV1139" s="17"/>
      <c r="BW1139" s="17"/>
      <c r="BX1139" s="17"/>
      <c r="BY1139" s="17"/>
      <c r="BZ1139" s="17"/>
      <c r="CA1139" s="17"/>
      <c r="CB1139" s="17"/>
      <c r="CC1139" s="17"/>
      <c r="CD1139" s="17"/>
      <c r="CE1139" s="17"/>
      <c r="CF1139" s="17"/>
      <c r="CG1139" s="17"/>
      <c r="CH1139" s="17"/>
      <c r="CI1139" s="17"/>
      <c r="CJ1139" s="17"/>
      <c r="CK1139" s="17"/>
      <c r="CL1139" s="17"/>
      <c r="CM1139" s="17"/>
      <c r="CN1139" s="17"/>
      <c r="CO1139" s="17"/>
      <c r="CP1139" s="17"/>
      <c r="CQ1139" s="17"/>
      <c r="CR1139" s="17"/>
      <c r="CS1139" s="17"/>
      <c r="CT1139" s="17"/>
      <c r="CU1139" s="17"/>
      <c r="CV1139" s="17"/>
      <c r="CW1139" s="17"/>
      <c r="CX1139" s="17"/>
      <c r="CY1139" s="17"/>
      <c r="CZ1139" s="17"/>
      <c r="DA1139" s="17"/>
      <c r="DB1139" s="17"/>
      <c r="DC1139" s="17"/>
      <c r="DD1139" s="17"/>
      <c r="DE1139" s="17"/>
      <c r="DF1139" s="17"/>
      <c r="DG1139" s="17"/>
      <c r="DH1139" s="17"/>
      <c r="DI1139" s="17"/>
      <c r="DJ1139" s="17"/>
      <c r="DK1139" s="17"/>
      <c r="DL1139" s="17"/>
      <c r="DM1139" s="17"/>
      <c r="DN1139" s="17"/>
      <c r="DO1139" s="17"/>
      <c r="DP1139" s="17"/>
      <c r="DQ1139" s="17"/>
      <c r="DR1139" s="17"/>
      <c r="DS1139" s="17"/>
      <c r="DT1139" s="17"/>
      <c r="DU1139" s="17"/>
      <c r="DV1139" s="17"/>
      <c r="DW1139" s="17"/>
      <c r="DX1139" s="17"/>
      <c r="DY1139" s="17"/>
      <c r="DZ1139" s="17"/>
      <c r="EA1139" s="17"/>
      <c r="EB1139" s="17"/>
    </row>
    <row r="1140" spans="2:132" x14ac:dyDescent="0.25"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  <c r="AE1140" s="17"/>
      <c r="AF1140" s="17"/>
      <c r="AG1140" s="17"/>
      <c r="AH1140" s="17"/>
      <c r="AI1140" s="17"/>
      <c r="AJ1140" s="17"/>
      <c r="AK1140" s="17"/>
      <c r="AL1140" s="17"/>
      <c r="AM1140" s="17"/>
      <c r="AN1140" s="17"/>
      <c r="AO1140" s="17"/>
      <c r="AP1140" s="17"/>
      <c r="AQ1140" s="17"/>
      <c r="AR1140" s="17"/>
      <c r="AS1140" s="17"/>
      <c r="AT1140" s="17"/>
      <c r="AU1140" s="17"/>
      <c r="AV1140" s="17"/>
      <c r="AW1140" s="17"/>
      <c r="AX1140" s="17"/>
      <c r="AY1140" s="17"/>
      <c r="AZ1140" s="17"/>
      <c r="BA1140" s="17"/>
      <c r="BB1140" s="17"/>
      <c r="BC1140" s="17"/>
      <c r="BD1140" s="17"/>
      <c r="BE1140" s="17"/>
      <c r="BF1140" s="17"/>
      <c r="BG1140" s="17"/>
      <c r="BH1140" s="17"/>
      <c r="BI1140" s="17"/>
      <c r="BJ1140" s="17"/>
      <c r="BK1140" s="17"/>
      <c r="BL1140" s="17"/>
      <c r="BM1140" s="17"/>
      <c r="BN1140" s="17"/>
      <c r="BO1140" s="17"/>
      <c r="BP1140" s="17"/>
      <c r="BQ1140" s="17"/>
      <c r="BR1140" s="17"/>
      <c r="BS1140" s="17"/>
      <c r="BT1140" s="17"/>
      <c r="BU1140" s="17"/>
      <c r="BV1140" s="17"/>
      <c r="BW1140" s="17"/>
      <c r="BX1140" s="17"/>
      <c r="BY1140" s="17"/>
      <c r="BZ1140" s="17"/>
      <c r="CA1140" s="17"/>
      <c r="CB1140" s="17"/>
      <c r="CC1140" s="17"/>
      <c r="CD1140" s="17"/>
      <c r="CE1140" s="17"/>
      <c r="CF1140" s="17"/>
      <c r="CG1140" s="17"/>
      <c r="CH1140" s="17"/>
      <c r="CI1140" s="17"/>
      <c r="CJ1140" s="17"/>
      <c r="CK1140" s="17"/>
      <c r="CL1140" s="17"/>
      <c r="CM1140" s="17"/>
      <c r="CN1140" s="17"/>
      <c r="CO1140" s="17"/>
      <c r="CP1140" s="17"/>
      <c r="CQ1140" s="17"/>
      <c r="CR1140" s="17"/>
      <c r="CS1140" s="17"/>
      <c r="CT1140" s="17"/>
      <c r="CU1140" s="17"/>
      <c r="CV1140" s="17"/>
      <c r="CW1140" s="17"/>
      <c r="CX1140" s="17"/>
      <c r="CY1140" s="17"/>
      <c r="CZ1140" s="17"/>
      <c r="DA1140" s="17"/>
      <c r="DB1140" s="17"/>
      <c r="DC1140" s="17"/>
      <c r="DD1140" s="17"/>
      <c r="DE1140" s="17"/>
      <c r="DF1140" s="17"/>
      <c r="DG1140" s="17"/>
      <c r="DH1140" s="17"/>
      <c r="DI1140" s="17"/>
      <c r="DJ1140" s="17"/>
      <c r="DK1140" s="17"/>
      <c r="DL1140" s="17"/>
      <c r="DM1140" s="17"/>
      <c r="DN1140" s="17"/>
      <c r="DO1140" s="17"/>
      <c r="DP1140" s="17"/>
      <c r="DQ1140" s="17"/>
      <c r="DR1140" s="17"/>
      <c r="DS1140" s="17"/>
      <c r="DT1140" s="17"/>
      <c r="DU1140" s="17"/>
      <c r="DV1140" s="17"/>
      <c r="DW1140" s="17"/>
      <c r="DX1140" s="17"/>
      <c r="DY1140" s="17"/>
      <c r="DZ1140" s="17"/>
      <c r="EA1140" s="17"/>
      <c r="EB1140" s="17"/>
    </row>
    <row r="1141" spans="2:132" x14ac:dyDescent="0.25"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  <c r="AD1141" s="17"/>
      <c r="AE1141" s="17"/>
      <c r="AF1141" s="17"/>
      <c r="AG1141" s="17"/>
      <c r="AH1141" s="17"/>
      <c r="AI1141" s="17"/>
      <c r="AJ1141" s="17"/>
      <c r="AK1141" s="17"/>
      <c r="AL1141" s="17"/>
      <c r="AM1141" s="17"/>
      <c r="AN1141" s="17"/>
      <c r="AO1141" s="17"/>
      <c r="AP1141" s="17"/>
      <c r="AQ1141" s="17"/>
      <c r="AR1141" s="17"/>
      <c r="AS1141" s="17"/>
      <c r="AT1141" s="17"/>
      <c r="AU1141" s="17"/>
      <c r="AV1141" s="17"/>
      <c r="AW1141" s="17"/>
      <c r="AX1141" s="17"/>
      <c r="AY1141" s="17"/>
      <c r="AZ1141" s="17"/>
      <c r="BA1141" s="17"/>
      <c r="BB1141" s="17"/>
      <c r="BC1141" s="17"/>
      <c r="BD1141" s="17"/>
      <c r="BE1141" s="17"/>
      <c r="BF1141" s="17"/>
      <c r="BG1141" s="17"/>
      <c r="BH1141" s="17"/>
      <c r="BI1141" s="17"/>
      <c r="BJ1141" s="17"/>
      <c r="BK1141" s="17"/>
      <c r="BL1141" s="17"/>
      <c r="BM1141" s="17"/>
      <c r="BN1141" s="17"/>
      <c r="BO1141" s="17"/>
      <c r="BP1141" s="17"/>
      <c r="BQ1141" s="17"/>
      <c r="BR1141" s="17"/>
      <c r="BS1141" s="17"/>
      <c r="BT1141" s="17"/>
      <c r="BU1141" s="17"/>
      <c r="BV1141" s="17"/>
      <c r="BW1141" s="17"/>
      <c r="BX1141" s="17"/>
      <c r="BY1141" s="17"/>
      <c r="BZ1141" s="17"/>
      <c r="CA1141" s="17"/>
      <c r="CB1141" s="17"/>
      <c r="CC1141" s="17"/>
      <c r="CD1141" s="17"/>
      <c r="CE1141" s="17"/>
      <c r="CF1141" s="17"/>
      <c r="CG1141" s="17"/>
      <c r="CH1141" s="17"/>
      <c r="CI1141" s="17"/>
      <c r="CJ1141" s="17"/>
      <c r="CK1141" s="17"/>
      <c r="CL1141" s="17"/>
      <c r="CM1141" s="17"/>
      <c r="CN1141" s="17"/>
      <c r="CO1141" s="17"/>
      <c r="CP1141" s="17"/>
      <c r="CQ1141" s="17"/>
      <c r="CR1141" s="17"/>
      <c r="CS1141" s="17"/>
      <c r="CT1141" s="17"/>
      <c r="CU1141" s="17"/>
      <c r="CV1141" s="17"/>
      <c r="CW1141" s="17"/>
      <c r="CX1141" s="17"/>
      <c r="CY1141" s="17"/>
      <c r="CZ1141" s="17"/>
      <c r="DA1141" s="17"/>
      <c r="DB1141" s="17"/>
      <c r="DC1141" s="17"/>
      <c r="DD1141" s="17"/>
      <c r="DE1141" s="17"/>
      <c r="DF1141" s="17"/>
      <c r="DG1141" s="17"/>
      <c r="DH1141" s="17"/>
      <c r="DI1141" s="17"/>
      <c r="DJ1141" s="17"/>
      <c r="DK1141" s="17"/>
      <c r="DL1141" s="17"/>
      <c r="DM1141" s="17"/>
      <c r="DN1141" s="17"/>
      <c r="DO1141" s="17"/>
      <c r="DP1141" s="17"/>
      <c r="DQ1141" s="17"/>
      <c r="DR1141" s="17"/>
      <c r="DS1141" s="17"/>
      <c r="DT1141" s="17"/>
      <c r="DU1141" s="17"/>
      <c r="DV1141" s="17"/>
      <c r="DW1141" s="17"/>
      <c r="DX1141" s="17"/>
      <c r="DY1141" s="17"/>
      <c r="DZ1141" s="17"/>
      <c r="EA1141" s="17"/>
      <c r="EB1141" s="17"/>
    </row>
    <row r="1142" spans="2:132" x14ac:dyDescent="0.25"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  <c r="AF1142" s="17"/>
      <c r="AG1142" s="17"/>
      <c r="AH1142" s="17"/>
      <c r="AI1142" s="17"/>
      <c r="AJ1142" s="17"/>
      <c r="AK1142" s="17"/>
      <c r="AL1142" s="17"/>
      <c r="AM1142" s="17"/>
      <c r="AN1142" s="17"/>
      <c r="AO1142" s="17"/>
      <c r="AP1142" s="17"/>
      <c r="AQ1142" s="17"/>
      <c r="AR1142" s="17"/>
      <c r="AS1142" s="17"/>
      <c r="AT1142" s="17"/>
      <c r="AU1142" s="17"/>
      <c r="AV1142" s="17"/>
      <c r="AW1142" s="17"/>
      <c r="AX1142" s="17"/>
      <c r="AY1142" s="17"/>
      <c r="AZ1142" s="17"/>
      <c r="BA1142" s="17"/>
      <c r="BB1142" s="17"/>
      <c r="BC1142" s="17"/>
      <c r="BD1142" s="17"/>
      <c r="BE1142" s="17"/>
      <c r="BF1142" s="17"/>
      <c r="BG1142" s="17"/>
      <c r="BH1142" s="17"/>
      <c r="BI1142" s="17"/>
      <c r="BJ1142" s="17"/>
      <c r="BK1142" s="17"/>
      <c r="BL1142" s="17"/>
      <c r="BM1142" s="17"/>
      <c r="BN1142" s="17"/>
      <c r="BO1142" s="17"/>
      <c r="BP1142" s="17"/>
      <c r="BQ1142" s="17"/>
      <c r="BR1142" s="17"/>
      <c r="BS1142" s="17"/>
      <c r="BT1142" s="17"/>
      <c r="BU1142" s="17"/>
      <c r="BV1142" s="17"/>
      <c r="BW1142" s="17"/>
      <c r="BX1142" s="17"/>
      <c r="BY1142" s="17"/>
      <c r="BZ1142" s="17"/>
      <c r="CA1142" s="17"/>
      <c r="CB1142" s="17"/>
      <c r="CC1142" s="17"/>
      <c r="CD1142" s="17"/>
      <c r="CE1142" s="17"/>
      <c r="CF1142" s="17"/>
      <c r="CG1142" s="17"/>
      <c r="CH1142" s="17"/>
      <c r="CI1142" s="17"/>
      <c r="CJ1142" s="17"/>
      <c r="CK1142" s="17"/>
      <c r="CL1142" s="17"/>
      <c r="CM1142" s="17"/>
      <c r="CN1142" s="17"/>
      <c r="CO1142" s="17"/>
      <c r="CP1142" s="17"/>
      <c r="CQ1142" s="17"/>
      <c r="CR1142" s="17"/>
      <c r="CS1142" s="17"/>
      <c r="CT1142" s="17"/>
      <c r="CU1142" s="17"/>
      <c r="CV1142" s="17"/>
      <c r="CW1142" s="17"/>
      <c r="CX1142" s="17"/>
      <c r="CY1142" s="17"/>
      <c r="CZ1142" s="17"/>
      <c r="DA1142" s="17"/>
      <c r="DB1142" s="17"/>
      <c r="DC1142" s="17"/>
      <c r="DD1142" s="17"/>
      <c r="DE1142" s="17"/>
      <c r="DF1142" s="17"/>
      <c r="DG1142" s="17"/>
      <c r="DH1142" s="17"/>
      <c r="DI1142" s="17"/>
      <c r="DJ1142" s="17"/>
      <c r="DK1142" s="17"/>
      <c r="DL1142" s="17"/>
      <c r="DM1142" s="17"/>
      <c r="DN1142" s="17"/>
      <c r="DO1142" s="17"/>
      <c r="DP1142" s="17"/>
      <c r="DQ1142" s="17"/>
      <c r="DR1142" s="17"/>
      <c r="DS1142" s="17"/>
      <c r="DT1142" s="17"/>
      <c r="DU1142" s="17"/>
      <c r="DV1142" s="17"/>
      <c r="DW1142" s="17"/>
      <c r="DX1142" s="17"/>
      <c r="DY1142" s="17"/>
      <c r="DZ1142" s="17"/>
      <c r="EA1142" s="17"/>
      <c r="EB1142" s="17"/>
    </row>
    <row r="1143" spans="2:132" x14ac:dyDescent="0.25"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  <c r="AD1143" s="17"/>
      <c r="AE1143" s="17"/>
      <c r="AF1143" s="17"/>
      <c r="AG1143" s="17"/>
      <c r="AH1143" s="17"/>
      <c r="AI1143" s="17"/>
      <c r="AJ1143" s="17"/>
      <c r="AK1143" s="17"/>
      <c r="AL1143" s="17"/>
      <c r="AM1143" s="17"/>
      <c r="AN1143" s="17"/>
      <c r="AO1143" s="17"/>
      <c r="AP1143" s="17"/>
      <c r="AQ1143" s="17"/>
      <c r="AR1143" s="17"/>
      <c r="AS1143" s="17"/>
      <c r="AT1143" s="17"/>
      <c r="AU1143" s="17"/>
      <c r="AV1143" s="17"/>
      <c r="AW1143" s="17"/>
      <c r="AX1143" s="17"/>
      <c r="AY1143" s="17"/>
      <c r="AZ1143" s="17"/>
      <c r="BA1143" s="17"/>
      <c r="BB1143" s="17"/>
      <c r="BC1143" s="17"/>
      <c r="BD1143" s="17"/>
      <c r="BE1143" s="17"/>
      <c r="BF1143" s="17"/>
      <c r="BG1143" s="17"/>
      <c r="BH1143" s="17"/>
      <c r="BI1143" s="17"/>
      <c r="BJ1143" s="17"/>
      <c r="BK1143" s="17"/>
      <c r="BL1143" s="17"/>
      <c r="BM1143" s="17"/>
      <c r="BN1143" s="17"/>
      <c r="BO1143" s="17"/>
      <c r="BP1143" s="17"/>
      <c r="BQ1143" s="17"/>
      <c r="BR1143" s="17"/>
      <c r="BS1143" s="17"/>
      <c r="BT1143" s="17"/>
      <c r="BU1143" s="17"/>
      <c r="BV1143" s="17"/>
      <c r="BW1143" s="17"/>
      <c r="BX1143" s="17"/>
      <c r="BY1143" s="17"/>
      <c r="BZ1143" s="17"/>
      <c r="CA1143" s="17"/>
      <c r="CB1143" s="17"/>
      <c r="CC1143" s="17"/>
      <c r="CD1143" s="17"/>
      <c r="CE1143" s="17"/>
      <c r="CF1143" s="17"/>
      <c r="CG1143" s="17"/>
      <c r="CH1143" s="17"/>
      <c r="CI1143" s="17"/>
      <c r="CJ1143" s="17"/>
      <c r="CK1143" s="17"/>
      <c r="CL1143" s="17"/>
      <c r="CM1143" s="17"/>
      <c r="CN1143" s="17"/>
      <c r="CO1143" s="17"/>
      <c r="CP1143" s="17"/>
      <c r="CQ1143" s="17"/>
      <c r="CR1143" s="17"/>
      <c r="CS1143" s="17"/>
      <c r="CT1143" s="17"/>
      <c r="CU1143" s="17"/>
      <c r="CV1143" s="17"/>
      <c r="CW1143" s="17"/>
      <c r="CX1143" s="17"/>
      <c r="CY1143" s="17"/>
      <c r="CZ1143" s="17"/>
      <c r="DA1143" s="17"/>
      <c r="DB1143" s="17"/>
      <c r="DC1143" s="17"/>
      <c r="DD1143" s="17"/>
      <c r="DE1143" s="17"/>
      <c r="DF1143" s="17"/>
      <c r="DG1143" s="17"/>
      <c r="DH1143" s="17"/>
      <c r="DI1143" s="17"/>
      <c r="DJ1143" s="17"/>
      <c r="DK1143" s="17"/>
      <c r="DL1143" s="17"/>
      <c r="DM1143" s="17"/>
      <c r="DN1143" s="17"/>
      <c r="DO1143" s="17"/>
      <c r="DP1143" s="17"/>
      <c r="DQ1143" s="17"/>
      <c r="DR1143" s="17"/>
      <c r="DS1143" s="17"/>
      <c r="DT1143" s="17"/>
      <c r="DU1143" s="17"/>
      <c r="DV1143" s="17"/>
      <c r="DW1143" s="17"/>
      <c r="DX1143" s="17"/>
      <c r="DY1143" s="17"/>
      <c r="DZ1143" s="17"/>
      <c r="EA1143" s="17"/>
      <c r="EB1143" s="17"/>
    </row>
    <row r="1144" spans="2:132" x14ac:dyDescent="0.25"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  <c r="AF1144" s="17"/>
      <c r="AG1144" s="17"/>
      <c r="AH1144" s="17"/>
      <c r="AI1144" s="17"/>
      <c r="AJ1144" s="17"/>
      <c r="AK1144" s="17"/>
      <c r="AL1144" s="17"/>
      <c r="AM1144" s="17"/>
      <c r="AN1144" s="17"/>
      <c r="AO1144" s="17"/>
      <c r="AP1144" s="17"/>
      <c r="AQ1144" s="17"/>
      <c r="AR1144" s="17"/>
      <c r="AS1144" s="17"/>
      <c r="AT1144" s="17"/>
      <c r="AU1144" s="17"/>
      <c r="AV1144" s="17"/>
      <c r="AW1144" s="17"/>
      <c r="AX1144" s="17"/>
      <c r="AY1144" s="17"/>
      <c r="AZ1144" s="17"/>
      <c r="BA1144" s="17"/>
      <c r="BB1144" s="17"/>
      <c r="BC1144" s="17"/>
      <c r="BD1144" s="17"/>
      <c r="BE1144" s="17"/>
      <c r="BF1144" s="17"/>
      <c r="BG1144" s="17"/>
      <c r="BH1144" s="17"/>
      <c r="BI1144" s="17"/>
      <c r="BJ1144" s="17"/>
      <c r="BK1144" s="17"/>
      <c r="BL1144" s="17"/>
      <c r="BM1144" s="17"/>
      <c r="BN1144" s="17"/>
      <c r="BO1144" s="17"/>
      <c r="BP1144" s="17"/>
      <c r="BQ1144" s="17"/>
      <c r="BR1144" s="17"/>
      <c r="BS1144" s="17"/>
      <c r="BT1144" s="17"/>
      <c r="BU1144" s="17"/>
      <c r="BV1144" s="17"/>
      <c r="BW1144" s="17"/>
      <c r="BX1144" s="17"/>
      <c r="BY1144" s="17"/>
      <c r="BZ1144" s="17"/>
      <c r="CA1144" s="17"/>
      <c r="CB1144" s="17"/>
      <c r="CC1144" s="17"/>
      <c r="CD1144" s="17"/>
      <c r="CE1144" s="17"/>
      <c r="CF1144" s="17"/>
      <c r="CG1144" s="17"/>
      <c r="CH1144" s="17"/>
      <c r="CI1144" s="17"/>
      <c r="CJ1144" s="17"/>
      <c r="CK1144" s="17"/>
      <c r="CL1144" s="17"/>
      <c r="CM1144" s="17"/>
      <c r="CN1144" s="17"/>
      <c r="CO1144" s="17"/>
      <c r="CP1144" s="17"/>
      <c r="CQ1144" s="17"/>
      <c r="CR1144" s="17"/>
      <c r="CS1144" s="17"/>
      <c r="CT1144" s="17"/>
      <c r="CU1144" s="17"/>
      <c r="CV1144" s="17"/>
      <c r="CW1144" s="17"/>
      <c r="CX1144" s="17"/>
      <c r="CY1144" s="17"/>
      <c r="CZ1144" s="17"/>
      <c r="DA1144" s="17"/>
      <c r="DB1144" s="17"/>
      <c r="DC1144" s="17"/>
      <c r="DD1144" s="17"/>
      <c r="DE1144" s="17"/>
      <c r="DF1144" s="17"/>
      <c r="DG1144" s="17"/>
      <c r="DH1144" s="17"/>
      <c r="DI1144" s="17"/>
      <c r="DJ1144" s="17"/>
      <c r="DK1144" s="17"/>
      <c r="DL1144" s="17"/>
      <c r="DM1144" s="17"/>
      <c r="DN1144" s="17"/>
      <c r="DO1144" s="17"/>
      <c r="DP1144" s="17"/>
      <c r="DQ1144" s="17"/>
      <c r="DR1144" s="17"/>
      <c r="DS1144" s="17"/>
      <c r="DT1144" s="17"/>
      <c r="DU1144" s="17"/>
      <c r="DV1144" s="17"/>
      <c r="DW1144" s="17"/>
      <c r="DX1144" s="17"/>
      <c r="DY1144" s="17"/>
      <c r="DZ1144" s="17"/>
      <c r="EA1144" s="17"/>
      <c r="EB1144" s="17"/>
    </row>
    <row r="1145" spans="2:132" x14ac:dyDescent="0.25"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  <c r="AD1145" s="17"/>
      <c r="AE1145" s="17"/>
      <c r="AF1145" s="17"/>
      <c r="AG1145" s="17"/>
      <c r="AH1145" s="17"/>
      <c r="AI1145" s="17"/>
      <c r="AJ1145" s="17"/>
      <c r="AK1145" s="17"/>
      <c r="AL1145" s="17"/>
      <c r="AM1145" s="17"/>
      <c r="AN1145" s="17"/>
      <c r="AO1145" s="17"/>
      <c r="AP1145" s="17"/>
      <c r="AQ1145" s="17"/>
      <c r="AR1145" s="17"/>
      <c r="AS1145" s="17"/>
      <c r="AT1145" s="17"/>
      <c r="AU1145" s="17"/>
      <c r="AV1145" s="17"/>
      <c r="AW1145" s="17"/>
      <c r="AX1145" s="17"/>
      <c r="AY1145" s="17"/>
      <c r="AZ1145" s="17"/>
      <c r="BA1145" s="17"/>
      <c r="BB1145" s="17"/>
      <c r="BC1145" s="17"/>
      <c r="BD1145" s="17"/>
      <c r="BE1145" s="17"/>
      <c r="BF1145" s="17"/>
      <c r="BG1145" s="17"/>
      <c r="BH1145" s="17"/>
      <c r="BI1145" s="17"/>
      <c r="BJ1145" s="17"/>
      <c r="BK1145" s="17"/>
      <c r="BL1145" s="17"/>
      <c r="BM1145" s="17"/>
      <c r="BN1145" s="17"/>
      <c r="BO1145" s="17"/>
      <c r="BP1145" s="17"/>
      <c r="BQ1145" s="17"/>
      <c r="BR1145" s="17"/>
      <c r="BS1145" s="17"/>
      <c r="BT1145" s="17"/>
      <c r="BU1145" s="17"/>
      <c r="BV1145" s="17"/>
      <c r="BW1145" s="17"/>
      <c r="BX1145" s="17"/>
      <c r="BY1145" s="17"/>
      <c r="BZ1145" s="17"/>
      <c r="CA1145" s="17"/>
      <c r="CB1145" s="17"/>
      <c r="CC1145" s="17"/>
      <c r="CD1145" s="17"/>
      <c r="CE1145" s="17"/>
      <c r="CF1145" s="17"/>
      <c r="CG1145" s="17"/>
      <c r="CH1145" s="17"/>
      <c r="CI1145" s="17"/>
      <c r="CJ1145" s="17"/>
      <c r="CK1145" s="17"/>
      <c r="CL1145" s="17"/>
      <c r="CM1145" s="17"/>
      <c r="CN1145" s="17"/>
      <c r="CO1145" s="17"/>
      <c r="CP1145" s="17"/>
      <c r="CQ1145" s="17"/>
      <c r="CR1145" s="17"/>
      <c r="CS1145" s="17"/>
      <c r="CT1145" s="17"/>
      <c r="CU1145" s="17"/>
      <c r="CV1145" s="17"/>
      <c r="CW1145" s="17"/>
      <c r="CX1145" s="17"/>
      <c r="CY1145" s="17"/>
      <c r="CZ1145" s="17"/>
      <c r="DA1145" s="17"/>
      <c r="DB1145" s="17"/>
      <c r="DC1145" s="17"/>
      <c r="DD1145" s="17"/>
      <c r="DE1145" s="17"/>
      <c r="DF1145" s="17"/>
      <c r="DG1145" s="17"/>
      <c r="DH1145" s="17"/>
      <c r="DI1145" s="17"/>
      <c r="DJ1145" s="17"/>
      <c r="DK1145" s="17"/>
      <c r="DL1145" s="17"/>
      <c r="DM1145" s="17"/>
      <c r="DN1145" s="17"/>
      <c r="DO1145" s="17"/>
      <c r="DP1145" s="17"/>
      <c r="DQ1145" s="17"/>
      <c r="DR1145" s="17"/>
      <c r="DS1145" s="17"/>
      <c r="DT1145" s="17"/>
      <c r="DU1145" s="17"/>
      <c r="DV1145" s="17"/>
      <c r="DW1145" s="17"/>
      <c r="DX1145" s="17"/>
      <c r="DY1145" s="17"/>
      <c r="DZ1145" s="17"/>
      <c r="EA1145" s="17"/>
      <c r="EB1145" s="17"/>
    </row>
    <row r="1146" spans="2:132" x14ac:dyDescent="0.25"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  <c r="AF1146" s="17"/>
      <c r="AG1146" s="17"/>
      <c r="AH1146" s="17"/>
      <c r="AI1146" s="17"/>
      <c r="AJ1146" s="17"/>
      <c r="AK1146" s="17"/>
      <c r="AL1146" s="17"/>
      <c r="AM1146" s="17"/>
      <c r="AN1146" s="17"/>
      <c r="AO1146" s="17"/>
      <c r="AP1146" s="17"/>
      <c r="AQ1146" s="17"/>
      <c r="AR1146" s="17"/>
      <c r="AS1146" s="17"/>
      <c r="AT1146" s="17"/>
      <c r="AU1146" s="17"/>
      <c r="AV1146" s="17"/>
      <c r="AW1146" s="17"/>
      <c r="AX1146" s="17"/>
      <c r="AY1146" s="17"/>
      <c r="AZ1146" s="17"/>
      <c r="BA1146" s="17"/>
      <c r="BB1146" s="17"/>
      <c r="BC1146" s="17"/>
      <c r="BD1146" s="17"/>
      <c r="BE1146" s="17"/>
      <c r="BF1146" s="17"/>
      <c r="BG1146" s="17"/>
      <c r="BH1146" s="17"/>
      <c r="BI1146" s="17"/>
      <c r="BJ1146" s="17"/>
      <c r="BK1146" s="17"/>
      <c r="BL1146" s="17"/>
      <c r="BM1146" s="17"/>
      <c r="BN1146" s="17"/>
      <c r="BO1146" s="17"/>
      <c r="BP1146" s="17"/>
      <c r="BQ1146" s="17"/>
      <c r="BR1146" s="17"/>
      <c r="BS1146" s="17"/>
      <c r="BT1146" s="17"/>
      <c r="BU1146" s="17"/>
      <c r="BV1146" s="17"/>
      <c r="BW1146" s="17"/>
      <c r="BX1146" s="17"/>
      <c r="BY1146" s="17"/>
      <c r="BZ1146" s="17"/>
      <c r="CA1146" s="17"/>
      <c r="CB1146" s="17"/>
      <c r="CC1146" s="17"/>
      <c r="CD1146" s="17"/>
      <c r="CE1146" s="17"/>
      <c r="CF1146" s="17"/>
      <c r="CG1146" s="17"/>
      <c r="CH1146" s="17"/>
      <c r="CI1146" s="17"/>
      <c r="CJ1146" s="17"/>
      <c r="CK1146" s="17"/>
      <c r="CL1146" s="17"/>
      <c r="CM1146" s="17"/>
      <c r="CN1146" s="17"/>
      <c r="CO1146" s="17"/>
      <c r="CP1146" s="17"/>
      <c r="CQ1146" s="17"/>
      <c r="CR1146" s="17"/>
      <c r="CS1146" s="17"/>
      <c r="CT1146" s="17"/>
      <c r="CU1146" s="17"/>
      <c r="CV1146" s="17"/>
      <c r="CW1146" s="17"/>
      <c r="CX1146" s="17"/>
      <c r="CY1146" s="17"/>
      <c r="CZ1146" s="17"/>
      <c r="DA1146" s="17"/>
      <c r="DB1146" s="17"/>
      <c r="DC1146" s="17"/>
      <c r="DD1146" s="17"/>
      <c r="DE1146" s="17"/>
      <c r="DF1146" s="17"/>
      <c r="DG1146" s="17"/>
      <c r="DH1146" s="17"/>
      <c r="DI1146" s="17"/>
      <c r="DJ1146" s="17"/>
      <c r="DK1146" s="17"/>
      <c r="DL1146" s="17"/>
      <c r="DM1146" s="17"/>
      <c r="DN1146" s="17"/>
      <c r="DO1146" s="17"/>
      <c r="DP1146" s="17"/>
      <c r="DQ1146" s="17"/>
      <c r="DR1146" s="17"/>
      <c r="DS1146" s="17"/>
      <c r="DT1146" s="17"/>
      <c r="DU1146" s="17"/>
      <c r="DV1146" s="17"/>
      <c r="DW1146" s="17"/>
      <c r="DX1146" s="17"/>
      <c r="DY1146" s="17"/>
      <c r="DZ1146" s="17"/>
      <c r="EA1146" s="17"/>
      <c r="EB1146" s="17"/>
    </row>
    <row r="1147" spans="2:132" x14ac:dyDescent="0.25"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  <c r="AD1147" s="17"/>
      <c r="AE1147" s="17"/>
      <c r="AF1147" s="17"/>
      <c r="AG1147" s="17"/>
      <c r="AH1147" s="17"/>
      <c r="AI1147" s="17"/>
      <c r="AJ1147" s="17"/>
      <c r="AK1147" s="17"/>
      <c r="AL1147" s="17"/>
      <c r="AM1147" s="17"/>
      <c r="AN1147" s="17"/>
      <c r="AO1147" s="17"/>
      <c r="AP1147" s="17"/>
      <c r="AQ1147" s="17"/>
      <c r="AR1147" s="17"/>
      <c r="AS1147" s="17"/>
      <c r="AT1147" s="17"/>
      <c r="AU1147" s="17"/>
      <c r="AV1147" s="17"/>
      <c r="AW1147" s="17"/>
      <c r="AX1147" s="17"/>
      <c r="AY1147" s="17"/>
      <c r="AZ1147" s="17"/>
      <c r="BA1147" s="17"/>
      <c r="BB1147" s="17"/>
      <c r="BC1147" s="17"/>
      <c r="BD1147" s="17"/>
      <c r="BE1147" s="17"/>
      <c r="BF1147" s="17"/>
      <c r="BG1147" s="17"/>
      <c r="BH1147" s="17"/>
      <c r="BI1147" s="17"/>
      <c r="BJ1147" s="17"/>
      <c r="BK1147" s="17"/>
      <c r="BL1147" s="17"/>
      <c r="BM1147" s="17"/>
      <c r="BN1147" s="17"/>
      <c r="BO1147" s="17"/>
      <c r="BP1147" s="17"/>
      <c r="BQ1147" s="17"/>
      <c r="BR1147" s="17"/>
      <c r="BS1147" s="17"/>
      <c r="BT1147" s="17"/>
      <c r="BU1147" s="17"/>
      <c r="BV1147" s="17"/>
      <c r="BW1147" s="17"/>
      <c r="BX1147" s="17"/>
      <c r="BY1147" s="17"/>
      <c r="BZ1147" s="17"/>
      <c r="CA1147" s="17"/>
      <c r="CB1147" s="17"/>
      <c r="CC1147" s="17"/>
      <c r="CD1147" s="17"/>
      <c r="CE1147" s="17"/>
      <c r="CF1147" s="17"/>
      <c r="CG1147" s="17"/>
      <c r="CH1147" s="17"/>
      <c r="CI1147" s="17"/>
      <c r="CJ1147" s="17"/>
      <c r="CK1147" s="17"/>
      <c r="CL1147" s="17"/>
      <c r="CM1147" s="17"/>
      <c r="CN1147" s="17"/>
      <c r="CO1147" s="17"/>
      <c r="CP1147" s="17"/>
      <c r="CQ1147" s="17"/>
      <c r="CR1147" s="17"/>
      <c r="CS1147" s="17"/>
      <c r="CT1147" s="17"/>
      <c r="CU1147" s="17"/>
      <c r="CV1147" s="17"/>
      <c r="CW1147" s="17"/>
      <c r="CX1147" s="17"/>
      <c r="CY1147" s="17"/>
      <c r="CZ1147" s="17"/>
      <c r="DA1147" s="17"/>
      <c r="DB1147" s="17"/>
      <c r="DC1147" s="17"/>
      <c r="DD1147" s="17"/>
      <c r="DE1147" s="17"/>
      <c r="DF1147" s="17"/>
      <c r="DG1147" s="17"/>
      <c r="DH1147" s="17"/>
      <c r="DI1147" s="17"/>
      <c r="DJ1147" s="17"/>
      <c r="DK1147" s="17"/>
      <c r="DL1147" s="17"/>
      <c r="DM1147" s="17"/>
      <c r="DN1147" s="17"/>
      <c r="DO1147" s="17"/>
      <c r="DP1147" s="17"/>
      <c r="DQ1147" s="17"/>
      <c r="DR1147" s="17"/>
      <c r="DS1147" s="17"/>
      <c r="DT1147" s="17"/>
      <c r="DU1147" s="17"/>
      <c r="DV1147" s="17"/>
      <c r="DW1147" s="17"/>
      <c r="DX1147" s="17"/>
      <c r="DY1147" s="17"/>
      <c r="DZ1147" s="17"/>
      <c r="EA1147" s="17"/>
      <c r="EB1147" s="17"/>
    </row>
    <row r="1148" spans="2:132" x14ac:dyDescent="0.25"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  <c r="AF1148" s="17"/>
      <c r="AG1148" s="17"/>
      <c r="AH1148" s="17"/>
      <c r="AI1148" s="17"/>
      <c r="AJ1148" s="17"/>
      <c r="AK1148" s="17"/>
      <c r="AL1148" s="17"/>
      <c r="AM1148" s="17"/>
      <c r="AN1148" s="17"/>
      <c r="AO1148" s="17"/>
      <c r="AP1148" s="17"/>
      <c r="AQ1148" s="17"/>
      <c r="AR1148" s="17"/>
      <c r="AS1148" s="17"/>
      <c r="AT1148" s="17"/>
      <c r="AU1148" s="17"/>
      <c r="AV1148" s="17"/>
      <c r="AW1148" s="17"/>
      <c r="AX1148" s="17"/>
      <c r="AY1148" s="17"/>
      <c r="AZ1148" s="17"/>
      <c r="BA1148" s="17"/>
      <c r="BB1148" s="17"/>
      <c r="BC1148" s="17"/>
      <c r="BD1148" s="17"/>
      <c r="BE1148" s="17"/>
      <c r="BF1148" s="17"/>
      <c r="BG1148" s="17"/>
      <c r="BH1148" s="17"/>
      <c r="BI1148" s="17"/>
      <c r="BJ1148" s="17"/>
      <c r="BK1148" s="17"/>
      <c r="BL1148" s="17"/>
      <c r="BM1148" s="17"/>
      <c r="BN1148" s="17"/>
      <c r="BO1148" s="17"/>
      <c r="BP1148" s="17"/>
      <c r="BQ1148" s="17"/>
      <c r="BR1148" s="17"/>
      <c r="BS1148" s="17"/>
      <c r="BT1148" s="17"/>
      <c r="BU1148" s="17"/>
      <c r="BV1148" s="17"/>
      <c r="BW1148" s="17"/>
      <c r="BX1148" s="17"/>
      <c r="BY1148" s="17"/>
      <c r="BZ1148" s="17"/>
      <c r="CA1148" s="17"/>
      <c r="CB1148" s="17"/>
      <c r="CC1148" s="17"/>
      <c r="CD1148" s="17"/>
      <c r="CE1148" s="17"/>
      <c r="CF1148" s="17"/>
      <c r="CG1148" s="17"/>
      <c r="CH1148" s="17"/>
      <c r="CI1148" s="17"/>
      <c r="CJ1148" s="17"/>
      <c r="CK1148" s="17"/>
      <c r="CL1148" s="17"/>
      <c r="CM1148" s="17"/>
      <c r="CN1148" s="17"/>
      <c r="CO1148" s="17"/>
      <c r="CP1148" s="17"/>
      <c r="CQ1148" s="17"/>
      <c r="CR1148" s="17"/>
      <c r="CS1148" s="17"/>
      <c r="CT1148" s="17"/>
      <c r="CU1148" s="17"/>
      <c r="CV1148" s="17"/>
      <c r="CW1148" s="17"/>
      <c r="CX1148" s="17"/>
      <c r="CY1148" s="17"/>
      <c r="CZ1148" s="17"/>
      <c r="DA1148" s="17"/>
      <c r="DB1148" s="17"/>
      <c r="DC1148" s="17"/>
      <c r="DD1148" s="17"/>
      <c r="DE1148" s="17"/>
      <c r="DF1148" s="17"/>
      <c r="DG1148" s="17"/>
      <c r="DH1148" s="17"/>
      <c r="DI1148" s="17"/>
      <c r="DJ1148" s="17"/>
      <c r="DK1148" s="17"/>
      <c r="DL1148" s="17"/>
      <c r="DM1148" s="17"/>
      <c r="DN1148" s="17"/>
      <c r="DO1148" s="17"/>
      <c r="DP1148" s="17"/>
      <c r="DQ1148" s="17"/>
      <c r="DR1148" s="17"/>
      <c r="DS1148" s="17"/>
      <c r="DT1148" s="17"/>
      <c r="DU1148" s="17"/>
      <c r="DV1148" s="17"/>
      <c r="DW1148" s="17"/>
      <c r="DX1148" s="17"/>
      <c r="DY1148" s="17"/>
      <c r="DZ1148" s="17"/>
      <c r="EA1148" s="17"/>
      <c r="EB1148" s="17"/>
    </row>
    <row r="1149" spans="2:132" x14ac:dyDescent="0.25"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7"/>
      <c r="AE1149" s="17"/>
      <c r="AF1149" s="17"/>
      <c r="AG1149" s="17"/>
      <c r="AH1149" s="17"/>
      <c r="AI1149" s="17"/>
      <c r="AJ1149" s="17"/>
      <c r="AK1149" s="17"/>
      <c r="AL1149" s="17"/>
      <c r="AM1149" s="17"/>
      <c r="AN1149" s="17"/>
      <c r="AO1149" s="17"/>
      <c r="AP1149" s="17"/>
      <c r="AQ1149" s="17"/>
      <c r="AR1149" s="17"/>
      <c r="AS1149" s="17"/>
      <c r="AT1149" s="17"/>
      <c r="AU1149" s="17"/>
      <c r="AV1149" s="17"/>
      <c r="AW1149" s="17"/>
      <c r="AX1149" s="17"/>
      <c r="AY1149" s="17"/>
      <c r="AZ1149" s="17"/>
      <c r="BA1149" s="17"/>
      <c r="BB1149" s="17"/>
      <c r="BC1149" s="17"/>
      <c r="BD1149" s="17"/>
      <c r="BE1149" s="17"/>
      <c r="BF1149" s="17"/>
      <c r="BG1149" s="17"/>
      <c r="BH1149" s="17"/>
      <c r="BI1149" s="17"/>
      <c r="BJ1149" s="17"/>
      <c r="BK1149" s="17"/>
      <c r="BL1149" s="17"/>
      <c r="BM1149" s="17"/>
      <c r="BN1149" s="17"/>
      <c r="BO1149" s="17"/>
      <c r="BP1149" s="17"/>
      <c r="BQ1149" s="17"/>
      <c r="BR1149" s="17"/>
      <c r="BS1149" s="17"/>
      <c r="BT1149" s="17"/>
      <c r="BU1149" s="17"/>
      <c r="BV1149" s="17"/>
      <c r="BW1149" s="17"/>
      <c r="BX1149" s="17"/>
      <c r="BY1149" s="17"/>
      <c r="BZ1149" s="17"/>
      <c r="CA1149" s="17"/>
      <c r="CB1149" s="17"/>
      <c r="CC1149" s="17"/>
      <c r="CD1149" s="17"/>
      <c r="CE1149" s="17"/>
      <c r="CF1149" s="17"/>
      <c r="CG1149" s="17"/>
      <c r="CH1149" s="17"/>
      <c r="CI1149" s="17"/>
      <c r="CJ1149" s="17"/>
      <c r="CK1149" s="17"/>
      <c r="CL1149" s="17"/>
      <c r="CM1149" s="17"/>
      <c r="CN1149" s="17"/>
      <c r="CO1149" s="17"/>
      <c r="CP1149" s="17"/>
      <c r="CQ1149" s="17"/>
      <c r="CR1149" s="17"/>
      <c r="CS1149" s="17"/>
      <c r="CT1149" s="17"/>
      <c r="CU1149" s="17"/>
      <c r="CV1149" s="17"/>
      <c r="CW1149" s="17"/>
      <c r="CX1149" s="17"/>
      <c r="CY1149" s="17"/>
      <c r="CZ1149" s="17"/>
      <c r="DA1149" s="17"/>
      <c r="DB1149" s="17"/>
      <c r="DC1149" s="17"/>
      <c r="DD1149" s="17"/>
      <c r="DE1149" s="17"/>
      <c r="DF1149" s="17"/>
      <c r="DG1149" s="17"/>
      <c r="DH1149" s="17"/>
      <c r="DI1149" s="17"/>
      <c r="DJ1149" s="17"/>
      <c r="DK1149" s="17"/>
      <c r="DL1149" s="17"/>
      <c r="DM1149" s="17"/>
      <c r="DN1149" s="17"/>
      <c r="DO1149" s="17"/>
      <c r="DP1149" s="17"/>
      <c r="DQ1149" s="17"/>
      <c r="DR1149" s="17"/>
      <c r="DS1149" s="17"/>
      <c r="DT1149" s="17"/>
      <c r="DU1149" s="17"/>
      <c r="DV1149" s="17"/>
      <c r="DW1149" s="17"/>
      <c r="DX1149" s="17"/>
      <c r="DY1149" s="17"/>
      <c r="DZ1149" s="17"/>
      <c r="EA1149" s="17"/>
      <c r="EB1149" s="17"/>
    </row>
    <row r="1150" spans="2:132" x14ac:dyDescent="0.25"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  <c r="AE1150" s="17"/>
      <c r="AF1150" s="17"/>
      <c r="AG1150" s="17"/>
      <c r="AH1150" s="17"/>
      <c r="AI1150" s="17"/>
      <c r="AJ1150" s="17"/>
      <c r="AK1150" s="17"/>
      <c r="AL1150" s="17"/>
      <c r="AM1150" s="17"/>
      <c r="AN1150" s="17"/>
      <c r="AO1150" s="17"/>
      <c r="AP1150" s="17"/>
      <c r="AQ1150" s="17"/>
      <c r="AR1150" s="17"/>
      <c r="AS1150" s="17"/>
      <c r="AT1150" s="17"/>
      <c r="AU1150" s="17"/>
      <c r="AV1150" s="17"/>
      <c r="AW1150" s="17"/>
      <c r="AX1150" s="17"/>
      <c r="AY1150" s="17"/>
      <c r="AZ1150" s="17"/>
      <c r="BA1150" s="17"/>
      <c r="BB1150" s="17"/>
      <c r="BC1150" s="17"/>
      <c r="BD1150" s="17"/>
      <c r="BE1150" s="17"/>
      <c r="BF1150" s="17"/>
      <c r="BG1150" s="17"/>
      <c r="BH1150" s="17"/>
      <c r="BI1150" s="17"/>
      <c r="BJ1150" s="17"/>
      <c r="BK1150" s="17"/>
      <c r="BL1150" s="17"/>
      <c r="BM1150" s="17"/>
      <c r="BN1150" s="17"/>
      <c r="BO1150" s="17"/>
      <c r="BP1150" s="17"/>
      <c r="BQ1150" s="17"/>
      <c r="BR1150" s="17"/>
      <c r="BS1150" s="17"/>
      <c r="BT1150" s="17"/>
      <c r="BU1150" s="17"/>
      <c r="BV1150" s="17"/>
      <c r="BW1150" s="17"/>
      <c r="BX1150" s="17"/>
      <c r="BY1150" s="17"/>
      <c r="BZ1150" s="17"/>
      <c r="CA1150" s="17"/>
      <c r="CB1150" s="17"/>
      <c r="CC1150" s="17"/>
      <c r="CD1150" s="17"/>
      <c r="CE1150" s="17"/>
      <c r="CF1150" s="17"/>
      <c r="CG1150" s="17"/>
      <c r="CH1150" s="17"/>
      <c r="CI1150" s="17"/>
      <c r="CJ1150" s="17"/>
      <c r="CK1150" s="17"/>
      <c r="CL1150" s="17"/>
      <c r="CM1150" s="17"/>
      <c r="CN1150" s="17"/>
      <c r="CO1150" s="17"/>
      <c r="CP1150" s="17"/>
      <c r="CQ1150" s="17"/>
      <c r="CR1150" s="17"/>
      <c r="CS1150" s="17"/>
      <c r="CT1150" s="17"/>
      <c r="CU1150" s="17"/>
      <c r="CV1150" s="17"/>
      <c r="CW1150" s="17"/>
      <c r="CX1150" s="17"/>
      <c r="CY1150" s="17"/>
      <c r="CZ1150" s="17"/>
      <c r="DA1150" s="17"/>
      <c r="DB1150" s="17"/>
      <c r="DC1150" s="17"/>
      <c r="DD1150" s="17"/>
      <c r="DE1150" s="17"/>
      <c r="DF1150" s="17"/>
      <c r="DG1150" s="17"/>
      <c r="DH1150" s="17"/>
      <c r="DI1150" s="17"/>
      <c r="DJ1150" s="17"/>
      <c r="DK1150" s="17"/>
      <c r="DL1150" s="17"/>
      <c r="DM1150" s="17"/>
      <c r="DN1150" s="17"/>
      <c r="DO1150" s="17"/>
      <c r="DP1150" s="17"/>
      <c r="DQ1150" s="17"/>
      <c r="DR1150" s="17"/>
      <c r="DS1150" s="17"/>
      <c r="DT1150" s="17"/>
      <c r="DU1150" s="17"/>
      <c r="DV1150" s="17"/>
      <c r="DW1150" s="17"/>
      <c r="DX1150" s="17"/>
      <c r="DY1150" s="17"/>
      <c r="DZ1150" s="17"/>
      <c r="EA1150" s="17"/>
      <c r="EB1150" s="17"/>
    </row>
    <row r="1151" spans="2:132" x14ac:dyDescent="0.25"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  <c r="AD1151" s="17"/>
      <c r="AE1151" s="17"/>
      <c r="AF1151" s="17"/>
      <c r="AG1151" s="17"/>
      <c r="AH1151" s="17"/>
      <c r="AI1151" s="17"/>
      <c r="AJ1151" s="17"/>
      <c r="AK1151" s="17"/>
      <c r="AL1151" s="17"/>
      <c r="AM1151" s="17"/>
      <c r="AN1151" s="17"/>
      <c r="AO1151" s="17"/>
      <c r="AP1151" s="17"/>
      <c r="AQ1151" s="17"/>
      <c r="AR1151" s="17"/>
      <c r="AS1151" s="17"/>
      <c r="AT1151" s="17"/>
      <c r="AU1151" s="17"/>
      <c r="AV1151" s="17"/>
      <c r="AW1151" s="17"/>
      <c r="AX1151" s="17"/>
      <c r="AY1151" s="17"/>
      <c r="AZ1151" s="17"/>
      <c r="BA1151" s="17"/>
      <c r="BB1151" s="17"/>
      <c r="BC1151" s="17"/>
      <c r="BD1151" s="17"/>
      <c r="BE1151" s="17"/>
      <c r="BF1151" s="17"/>
      <c r="BG1151" s="17"/>
      <c r="BH1151" s="17"/>
      <c r="BI1151" s="17"/>
      <c r="BJ1151" s="17"/>
      <c r="BK1151" s="17"/>
      <c r="BL1151" s="17"/>
      <c r="BM1151" s="17"/>
      <c r="BN1151" s="17"/>
      <c r="BO1151" s="17"/>
      <c r="BP1151" s="17"/>
      <c r="BQ1151" s="17"/>
      <c r="BR1151" s="17"/>
      <c r="BS1151" s="17"/>
      <c r="BT1151" s="17"/>
      <c r="BU1151" s="17"/>
      <c r="BV1151" s="17"/>
      <c r="BW1151" s="17"/>
      <c r="BX1151" s="17"/>
      <c r="BY1151" s="17"/>
      <c r="BZ1151" s="17"/>
      <c r="CA1151" s="17"/>
      <c r="CB1151" s="17"/>
      <c r="CC1151" s="17"/>
      <c r="CD1151" s="17"/>
      <c r="CE1151" s="17"/>
      <c r="CF1151" s="17"/>
      <c r="CG1151" s="17"/>
      <c r="CH1151" s="17"/>
      <c r="CI1151" s="17"/>
      <c r="CJ1151" s="17"/>
      <c r="CK1151" s="17"/>
      <c r="CL1151" s="17"/>
      <c r="CM1151" s="17"/>
      <c r="CN1151" s="17"/>
      <c r="CO1151" s="17"/>
      <c r="CP1151" s="17"/>
      <c r="CQ1151" s="17"/>
      <c r="CR1151" s="17"/>
      <c r="CS1151" s="17"/>
      <c r="CT1151" s="17"/>
      <c r="CU1151" s="17"/>
      <c r="CV1151" s="17"/>
      <c r="CW1151" s="17"/>
      <c r="CX1151" s="17"/>
      <c r="CY1151" s="17"/>
      <c r="CZ1151" s="17"/>
      <c r="DA1151" s="17"/>
      <c r="DB1151" s="17"/>
      <c r="DC1151" s="17"/>
      <c r="DD1151" s="17"/>
      <c r="DE1151" s="17"/>
      <c r="DF1151" s="17"/>
      <c r="DG1151" s="17"/>
      <c r="DH1151" s="17"/>
      <c r="DI1151" s="17"/>
      <c r="DJ1151" s="17"/>
      <c r="DK1151" s="17"/>
      <c r="DL1151" s="17"/>
      <c r="DM1151" s="17"/>
      <c r="DN1151" s="17"/>
      <c r="DO1151" s="17"/>
      <c r="DP1151" s="17"/>
      <c r="DQ1151" s="17"/>
      <c r="DR1151" s="17"/>
      <c r="DS1151" s="17"/>
      <c r="DT1151" s="17"/>
      <c r="DU1151" s="17"/>
      <c r="DV1151" s="17"/>
      <c r="DW1151" s="17"/>
      <c r="DX1151" s="17"/>
      <c r="DY1151" s="17"/>
      <c r="DZ1151" s="17"/>
      <c r="EA1151" s="17"/>
      <c r="EB1151" s="17"/>
    </row>
    <row r="1152" spans="2:132" x14ac:dyDescent="0.25"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  <c r="AE1152" s="17"/>
      <c r="AF1152" s="17"/>
      <c r="AG1152" s="17"/>
      <c r="AH1152" s="17"/>
      <c r="AI1152" s="17"/>
      <c r="AJ1152" s="17"/>
      <c r="AK1152" s="17"/>
      <c r="AL1152" s="17"/>
      <c r="AM1152" s="17"/>
      <c r="AN1152" s="17"/>
      <c r="AO1152" s="17"/>
      <c r="AP1152" s="17"/>
      <c r="AQ1152" s="17"/>
      <c r="AR1152" s="17"/>
      <c r="AS1152" s="17"/>
      <c r="AT1152" s="17"/>
      <c r="AU1152" s="17"/>
      <c r="AV1152" s="17"/>
      <c r="AW1152" s="17"/>
      <c r="AX1152" s="17"/>
      <c r="AY1152" s="17"/>
      <c r="AZ1152" s="17"/>
      <c r="BA1152" s="17"/>
      <c r="BB1152" s="17"/>
      <c r="BC1152" s="17"/>
      <c r="BD1152" s="17"/>
      <c r="BE1152" s="17"/>
      <c r="BF1152" s="17"/>
      <c r="BG1152" s="17"/>
      <c r="BH1152" s="17"/>
      <c r="BI1152" s="17"/>
      <c r="BJ1152" s="17"/>
      <c r="BK1152" s="17"/>
      <c r="BL1152" s="17"/>
      <c r="BM1152" s="17"/>
      <c r="BN1152" s="17"/>
      <c r="BO1152" s="17"/>
      <c r="BP1152" s="17"/>
      <c r="BQ1152" s="17"/>
      <c r="BR1152" s="17"/>
      <c r="BS1152" s="17"/>
      <c r="BT1152" s="17"/>
      <c r="BU1152" s="17"/>
      <c r="BV1152" s="17"/>
      <c r="BW1152" s="17"/>
      <c r="BX1152" s="17"/>
      <c r="BY1152" s="17"/>
      <c r="BZ1152" s="17"/>
      <c r="CA1152" s="17"/>
      <c r="CB1152" s="17"/>
      <c r="CC1152" s="17"/>
      <c r="CD1152" s="17"/>
      <c r="CE1152" s="17"/>
      <c r="CF1152" s="17"/>
      <c r="CG1152" s="17"/>
      <c r="CH1152" s="17"/>
      <c r="CI1152" s="17"/>
      <c r="CJ1152" s="17"/>
      <c r="CK1152" s="17"/>
      <c r="CL1152" s="17"/>
      <c r="CM1152" s="17"/>
      <c r="CN1152" s="17"/>
      <c r="CO1152" s="17"/>
      <c r="CP1152" s="17"/>
      <c r="CQ1152" s="17"/>
      <c r="CR1152" s="17"/>
      <c r="CS1152" s="17"/>
      <c r="CT1152" s="17"/>
      <c r="CU1152" s="17"/>
      <c r="CV1152" s="17"/>
      <c r="CW1152" s="17"/>
      <c r="CX1152" s="17"/>
      <c r="CY1152" s="17"/>
      <c r="CZ1152" s="17"/>
      <c r="DA1152" s="17"/>
      <c r="DB1152" s="17"/>
      <c r="DC1152" s="17"/>
      <c r="DD1152" s="17"/>
      <c r="DE1152" s="17"/>
      <c r="DF1152" s="17"/>
      <c r="DG1152" s="17"/>
      <c r="DH1152" s="17"/>
      <c r="DI1152" s="17"/>
      <c r="DJ1152" s="17"/>
      <c r="DK1152" s="17"/>
      <c r="DL1152" s="17"/>
      <c r="DM1152" s="17"/>
      <c r="DN1152" s="17"/>
      <c r="DO1152" s="17"/>
      <c r="DP1152" s="17"/>
      <c r="DQ1152" s="17"/>
      <c r="DR1152" s="17"/>
      <c r="DS1152" s="17"/>
      <c r="DT1152" s="17"/>
      <c r="DU1152" s="17"/>
      <c r="DV1152" s="17"/>
      <c r="DW1152" s="17"/>
      <c r="DX1152" s="17"/>
      <c r="DY1152" s="17"/>
      <c r="DZ1152" s="17"/>
      <c r="EA1152" s="17"/>
      <c r="EB1152" s="17"/>
    </row>
    <row r="1153" spans="2:132" x14ac:dyDescent="0.25"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  <c r="AD1153" s="17"/>
      <c r="AE1153" s="17"/>
      <c r="AF1153" s="17"/>
      <c r="AG1153" s="17"/>
      <c r="AH1153" s="17"/>
      <c r="AI1153" s="17"/>
      <c r="AJ1153" s="17"/>
      <c r="AK1153" s="17"/>
      <c r="AL1153" s="17"/>
      <c r="AM1153" s="17"/>
      <c r="AN1153" s="17"/>
      <c r="AO1153" s="17"/>
      <c r="AP1153" s="17"/>
      <c r="AQ1153" s="17"/>
      <c r="AR1153" s="17"/>
      <c r="AS1153" s="17"/>
      <c r="AT1153" s="17"/>
      <c r="AU1153" s="17"/>
      <c r="AV1153" s="17"/>
      <c r="AW1153" s="17"/>
      <c r="AX1153" s="17"/>
      <c r="AY1153" s="17"/>
      <c r="AZ1153" s="17"/>
      <c r="BA1153" s="17"/>
      <c r="BB1153" s="17"/>
      <c r="BC1153" s="17"/>
      <c r="BD1153" s="17"/>
      <c r="BE1153" s="17"/>
      <c r="BF1153" s="17"/>
      <c r="BG1153" s="17"/>
      <c r="BH1153" s="17"/>
      <c r="BI1153" s="17"/>
      <c r="BJ1153" s="17"/>
      <c r="BK1153" s="17"/>
      <c r="BL1153" s="17"/>
      <c r="BM1153" s="17"/>
      <c r="BN1153" s="17"/>
      <c r="BO1153" s="17"/>
      <c r="BP1153" s="17"/>
      <c r="BQ1153" s="17"/>
      <c r="BR1153" s="17"/>
      <c r="BS1153" s="17"/>
      <c r="BT1153" s="17"/>
      <c r="BU1153" s="17"/>
      <c r="BV1153" s="17"/>
      <c r="BW1153" s="17"/>
      <c r="BX1153" s="17"/>
      <c r="BY1153" s="17"/>
      <c r="BZ1153" s="17"/>
      <c r="CA1153" s="17"/>
      <c r="CB1153" s="17"/>
      <c r="CC1153" s="17"/>
      <c r="CD1153" s="17"/>
      <c r="CE1153" s="17"/>
      <c r="CF1153" s="17"/>
      <c r="CG1153" s="17"/>
      <c r="CH1153" s="17"/>
      <c r="CI1153" s="17"/>
      <c r="CJ1153" s="17"/>
      <c r="CK1153" s="17"/>
      <c r="CL1153" s="17"/>
      <c r="CM1153" s="17"/>
      <c r="CN1153" s="17"/>
      <c r="CO1153" s="17"/>
      <c r="CP1153" s="17"/>
      <c r="CQ1153" s="17"/>
      <c r="CR1153" s="17"/>
      <c r="CS1153" s="17"/>
      <c r="CT1153" s="17"/>
      <c r="CU1153" s="17"/>
      <c r="CV1153" s="17"/>
      <c r="CW1153" s="17"/>
      <c r="CX1153" s="17"/>
      <c r="CY1153" s="17"/>
      <c r="CZ1153" s="17"/>
      <c r="DA1153" s="17"/>
      <c r="DB1153" s="17"/>
      <c r="DC1153" s="17"/>
      <c r="DD1153" s="17"/>
      <c r="DE1153" s="17"/>
      <c r="DF1153" s="17"/>
      <c r="DG1153" s="17"/>
      <c r="DH1153" s="17"/>
      <c r="DI1153" s="17"/>
      <c r="DJ1153" s="17"/>
      <c r="DK1153" s="17"/>
      <c r="DL1153" s="17"/>
      <c r="DM1153" s="17"/>
      <c r="DN1153" s="17"/>
      <c r="DO1153" s="17"/>
      <c r="DP1153" s="17"/>
      <c r="DQ1153" s="17"/>
      <c r="DR1153" s="17"/>
      <c r="DS1153" s="17"/>
      <c r="DT1153" s="17"/>
      <c r="DU1153" s="17"/>
      <c r="DV1153" s="17"/>
      <c r="DW1153" s="17"/>
      <c r="DX1153" s="17"/>
      <c r="DY1153" s="17"/>
      <c r="DZ1153" s="17"/>
      <c r="EA1153" s="17"/>
      <c r="EB1153" s="17"/>
    </row>
    <row r="1154" spans="2:132" x14ac:dyDescent="0.25"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  <c r="AF1154" s="17"/>
      <c r="AG1154" s="17"/>
      <c r="AH1154" s="17"/>
      <c r="AI1154" s="17"/>
      <c r="AJ1154" s="17"/>
      <c r="AK1154" s="17"/>
      <c r="AL1154" s="17"/>
      <c r="AM1154" s="17"/>
      <c r="AN1154" s="17"/>
      <c r="AO1154" s="17"/>
      <c r="AP1154" s="17"/>
      <c r="AQ1154" s="17"/>
      <c r="AR1154" s="17"/>
      <c r="AS1154" s="17"/>
      <c r="AT1154" s="17"/>
      <c r="AU1154" s="17"/>
      <c r="AV1154" s="17"/>
      <c r="AW1154" s="17"/>
      <c r="AX1154" s="17"/>
      <c r="AY1154" s="17"/>
      <c r="AZ1154" s="17"/>
      <c r="BA1154" s="17"/>
      <c r="BB1154" s="17"/>
      <c r="BC1154" s="17"/>
      <c r="BD1154" s="17"/>
      <c r="BE1154" s="17"/>
      <c r="BF1154" s="17"/>
      <c r="BG1154" s="17"/>
      <c r="BH1154" s="17"/>
      <c r="BI1154" s="17"/>
      <c r="BJ1154" s="17"/>
      <c r="BK1154" s="17"/>
      <c r="BL1154" s="17"/>
      <c r="BM1154" s="17"/>
      <c r="BN1154" s="17"/>
      <c r="BO1154" s="17"/>
      <c r="BP1154" s="17"/>
      <c r="BQ1154" s="17"/>
      <c r="BR1154" s="17"/>
      <c r="BS1154" s="17"/>
      <c r="BT1154" s="17"/>
      <c r="BU1154" s="17"/>
      <c r="BV1154" s="17"/>
      <c r="BW1154" s="17"/>
      <c r="BX1154" s="17"/>
      <c r="BY1154" s="17"/>
      <c r="BZ1154" s="17"/>
      <c r="CA1154" s="17"/>
      <c r="CB1154" s="17"/>
      <c r="CC1154" s="17"/>
      <c r="CD1154" s="17"/>
      <c r="CE1154" s="17"/>
      <c r="CF1154" s="17"/>
      <c r="CG1154" s="17"/>
      <c r="CH1154" s="17"/>
      <c r="CI1154" s="17"/>
      <c r="CJ1154" s="17"/>
      <c r="CK1154" s="17"/>
      <c r="CL1154" s="17"/>
      <c r="CM1154" s="17"/>
      <c r="CN1154" s="17"/>
      <c r="CO1154" s="17"/>
      <c r="CP1154" s="17"/>
      <c r="CQ1154" s="17"/>
      <c r="CR1154" s="17"/>
      <c r="CS1154" s="17"/>
      <c r="CT1154" s="17"/>
      <c r="CU1154" s="17"/>
      <c r="CV1154" s="17"/>
      <c r="CW1154" s="17"/>
      <c r="CX1154" s="17"/>
      <c r="CY1154" s="17"/>
      <c r="CZ1154" s="17"/>
      <c r="DA1154" s="17"/>
      <c r="DB1154" s="17"/>
      <c r="DC1154" s="17"/>
      <c r="DD1154" s="17"/>
      <c r="DE1154" s="17"/>
      <c r="DF1154" s="17"/>
      <c r="DG1154" s="17"/>
      <c r="DH1154" s="17"/>
      <c r="DI1154" s="17"/>
      <c r="DJ1154" s="17"/>
      <c r="DK1154" s="17"/>
      <c r="DL1154" s="17"/>
      <c r="DM1154" s="17"/>
      <c r="DN1154" s="17"/>
      <c r="DO1154" s="17"/>
      <c r="DP1154" s="17"/>
      <c r="DQ1154" s="17"/>
      <c r="DR1154" s="17"/>
      <c r="DS1154" s="17"/>
      <c r="DT1154" s="17"/>
      <c r="DU1154" s="17"/>
      <c r="DV1154" s="17"/>
      <c r="DW1154" s="17"/>
      <c r="DX1154" s="17"/>
      <c r="DY1154" s="17"/>
      <c r="DZ1154" s="17"/>
      <c r="EA1154" s="17"/>
      <c r="EB1154" s="17"/>
    </row>
    <row r="1155" spans="2:132" x14ac:dyDescent="0.25"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  <c r="AD1155" s="17"/>
      <c r="AE1155" s="17"/>
      <c r="AF1155" s="17"/>
      <c r="AG1155" s="17"/>
      <c r="AH1155" s="17"/>
      <c r="AI1155" s="17"/>
      <c r="AJ1155" s="17"/>
      <c r="AK1155" s="17"/>
      <c r="AL1155" s="17"/>
      <c r="AM1155" s="17"/>
      <c r="AN1155" s="17"/>
      <c r="AO1155" s="17"/>
      <c r="AP1155" s="17"/>
      <c r="AQ1155" s="17"/>
      <c r="AR1155" s="17"/>
      <c r="AS1155" s="17"/>
      <c r="AT1155" s="17"/>
      <c r="AU1155" s="17"/>
      <c r="AV1155" s="17"/>
      <c r="AW1155" s="17"/>
      <c r="AX1155" s="17"/>
      <c r="AY1155" s="17"/>
      <c r="AZ1155" s="17"/>
      <c r="BA1155" s="17"/>
      <c r="BB1155" s="17"/>
      <c r="BC1155" s="17"/>
      <c r="BD1155" s="17"/>
      <c r="BE1155" s="17"/>
      <c r="BF1155" s="17"/>
      <c r="BG1155" s="17"/>
      <c r="BH1155" s="17"/>
      <c r="BI1155" s="17"/>
      <c r="BJ1155" s="17"/>
      <c r="BK1155" s="17"/>
      <c r="BL1155" s="17"/>
      <c r="BM1155" s="17"/>
      <c r="BN1155" s="17"/>
      <c r="BO1155" s="17"/>
      <c r="BP1155" s="17"/>
      <c r="BQ1155" s="17"/>
      <c r="BR1155" s="17"/>
      <c r="BS1155" s="17"/>
      <c r="BT1155" s="17"/>
      <c r="BU1155" s="17"/>
      <c r="BV1155" s="17"/>
      <c r="BW1155" s="17"/>
      <c r="BX1155" s="17"/>
      <c r="BY1155" s="17"/>
      <c r="BZ1155" s="17"/>
      <c r="CA1155" s="17"/>
      <c r="CB1155" s="17"/>
      <c r="CC1155" s="17"/>
      <c r="CD1155" s="17"/>
      <c r="CE1155" s="17"/>
      <c r="CF1155" s="17"/>
      <c r="CG1155" s="17"/>
      <c r="CH1155" s="17"/>
      <c r="CI1155" s="17"/>
      <c r="CJ1155" s="17"/>
      <c r="CK1155" s="17"/>
      <c r="CL1155" s="17"/>
      <c r="CM1155" s="17"/>
      <c r="CN1155" s="17"/>
      <c r="CO1155" s="17"/>
      <c r="CP1155" s="17"/>
      <c r="CQ1155" s="17"/>
      <c r="CR1155" s="17"/>
      <c r="CS1155" s="17"/>
      <c r="CT1155" s="17"/>
      <c r="CU1155" s="17"/>
      <c r="CV1155" s="17"/>
      <c r="CW1155" s="17"/>
      <c r="CX1155" s="17"/>
      <c r="CY1155" s="17"/>
      <c r="CZ1155" s="17"/>
      <c r="DA1155" s="17"/>
      <c r="DB1155" s="17"/>
      <c r="DC1155" s="17"/>
      <c r="DD1155" s="17"/>
      <c r="DE1155" s="17"/>
      <c r="DF1155" s="17"/>
      <c r="DG1155" s="17"/>
      <c r="DH1155" s="17"/>
      <c r="DI1155" s="17"/>
      <c r="DJ1155" s="17"/>
      <c r="DK1155" s="17"/>
      <c r="DL1155" s="17"/>
      <c r="DM1155" s="17"/>
      <c r="DN1155" s="17"/>
      <c r="DO1155" s="17"/>
      <c r="DP1155" s="17"/>
      <c r="DQ1155" s="17"/>
      <c r="DR1155" s="17"/>
      <c r="DS1155" s="17"/>
      <c r="DT1155" s="17"/>
      <c r="DU1155" s="17"/>
      <c r="DV1155" s="17"/>
      <c r="DW1155" s="17"/>
      <c r="DX1155" s="17"/>
      <c r="DY1155" s="17"/>
      <c r="DZ1155" s="17"/>
      <c r="EA1155" s="17"/>
      <c r="EB1155" s="17"/>
    </row>
    <row r="1156" spans="2:132" x14ac:dyDescent="0.25"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  <c r="AE1156" s="17"/>
      <c r="AF1156" s="17"/>
      <c r="AG1156" s="17"/>
      <c r="AH1156" s="17"/>
      <c r="AI1156" s="17"/>
      <c r="AJ1156" s="17"/>
      <c r="AK1156" s="17"/>
      <c r="AL1156" s="17"/>
      <c r="AM1156" s="17"/>
      <c r="AN1156" s="17"/>
      <c r="AO1156" s="17"/>
      <c r="AP1156" s="17"/>
      <c r="AQ1156" s="17"/>
      <c r="AR1156" s="17"/>
      <c r="AS1156" s="17"/>
      <c r="AT1156" s="17"/>
      <c r="AU1156" s="17"/>
      <c r="AV1156" s="17"/>
      <c r="AW1156" s="17"/>
      <c r="AX1156" s="17"/>
      <c r="AY1156" s="17"/>
      <c r="AZ1156" s="17"/>
      <c r="BA1156" s="17"/>
      <c r="BB1156" s="17"/>
      <c r="BC1156" s="17"/>
      <c r="BD1156" s="17"/>
      <c r="BE1156" s="17"/>
      <c r="BF1156" s="17"/>
      <c r="BG1156" s="17"/>
      <c r="BH1156" s="17"/>
      <c r="BI1156" s="17"/>
      <c r="BJ1156" s="17"/>
      <c r="BK1156" s="17"/>
      <c r="BL1156" s="17"/>
      <c r="BM1156" s="17"/>
      <c r="BN1156" s="17"/>
      <c r="BO1156" s="17"/>
      <c r="BP1156" s="17"/>
      <c r="BQ1156" s="17"/>
      <c r="BR1156" s="17"/>
      <c r="BS1156" s="17"/>
      <c r="BT1156" s="17"/>
      <c r="BU1156" s="17"/>
      <c r="BV1156" s="17"/>
      <c r="BW1156" s="17"/>
      <c r="BX1156" s="17"/>
      <c r="BY1156" s="17"/>
      <c r="BZ1156" s="17"/>
      <c r="CA1156" s="17"/>
      <c r="CB1156" s="17"/>
      <c r="CC1156" s="17"/>
      <c r="CD1156" s="17"/>
      <c r="CE1156" s="17"/>
      <c r="CF1156" s="17"/>
      <c r="CG1156" s="17"/>
      <c r="CH1156" s="17"/>
      <c r="CI1156" s="17"/>
      <c r="CJ1156" s="17"/>
      <c r="CK1156" s="17"/>
      <c r="CL1156" s="17"/>
      <c r="CM1156" s="17"/>
      <c r="CN1156" s="17"/>
      <c r="CO1156" s="17"/>
      <c r="CP1156" s="17"/>
      <c r="CQ1156" s="17"/>
      <c r="CR1156" s="17"/>
      <c r="CS1156" s="17"/>
      <c r="CT1156" s="17"/>
      <c r="CU1156" s="17"/>
      <c r="CV1156" s="17"/>
      <c r="CW1156" s="17"/>
      <c r="CX1156" s="17"/>
      <c r="CY1156" s="17"/>
      <c r="CZ1156" s="17"/>
      <c r="DA1156" s="17"/>
      <c r="DB1156" s="17"/>
      <c r="DC1156" s="17"/>
      <c r="DD1156" s="17"/>
      <c r="DE1156" s="17"/>
      <c r="DF1156" s="17"/>
      <c r="DG1156" s="17"/>
      <c r="DH1156" s="17"/>
      <c r="DI1156" s="17"/>
      <c r="DJ1156" s="17"/>
      <c r="DK1156" s="17"/>
      <c r="DL1156" s="17"/>
      <c r="DM1156" s="17"/>
      <c r="DN1156" s="17"/>
      <c r="DO1156" s="17"/>
      <c r="DP1156" s="17"/>
      <c r="DQ1156" s="17"/>
      <c r="DR1156" s="17"/>
      <c r="DS1156" s="17"/>
      <c r="DT1156" s="17"/>
      <c r="DU1156" s="17"/>
      <c r="DV1156" s="17"/>
      <c r="DW1156" s="17"/>
      <c r="DX1156" s="17"/>
      <c r="DY1156" s="17"/>
      <c r="DZ1156" s="17"/>
      <c r="EA1156" s="17"/>
      <c r="EB1156" s="17"/>
    </row>
    <row r="1157" spans="2:132" x14ac:dyDescent="0.25"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  <c r="AD1157" s="17"/>
      <c r="AE1157" s="17"/>
      <c r="AF1157" s="17"/>
      <c r="AG1157" s="17"/>
      <c r="AH1157" s="17"/>
      <c r="AI1157" s="17"/>
      <c r="AJ1157" s="17"/>
      <c r="AK1157" s="17"/>
      <c r="AL1157" s="17"/>
      <c r="AM1157" s="17"/>
      <c r="AN1157" s="17"/>
      <c r="AO1157" s="17"/>
      <c r="AP1157" s="17"/>
      <c r="AQ1157" s="17"/>
      <c r="AR1157" s="17"/>
      <c r="AS1157" s="17"/>
      <c r="AT1157" s="17"/>
      <c r="AU1157" s="17"/>
      <c r="AV1157" s="17"/>
      <c r="AW1157" s="17"/>
      <c r="AX1157" s="17"/>
      <c r="AY1157" s="17"/>
      <c r="AZ1157" s="17"/>
      <c r="BA1157" s="17"/>
      <c r="BB1157" s="17"/>
      <c r="BC1157" s="17"/>
      <c r="BD1157" s="17"/>
      <c r="BE1157" s="17"/>
      <c r="BF1157" s="17"/>
      <c r="BG1157" s="17"/>
      <c r="BH1157" s="17"/>
      <c r="BI1157" s="17"/>
      <c r="BJ1157" s="17"/>
      <c r="BK1157" s="17"/>
      <c r="BL1157" s="17"/>
      <c r="BM1157" s="17"/>
      <c r="BN1157" s="17"/>
      <c r="BO1157" s="17"/>
      <c r="BP1157" s="17"/>
      <c r="BQ1157" s="17"/>
      <c r="BR1157" s="17"/>
      <c r="BS1157" s="17"/>
      <c r="BT1157" s="17"/>
      <c r="BU1157" s="17"/>
      <c r="BV1157" s="17"/>
      <c r="BW1157" s="17"/>
      <c r="BX1157" s="17"/>
      <c r="BY1157" s="17"/>
      <c r="BZ1157" s="17"/>
      <c r="CA1157" s="17"/>
      <c r="CB1157" s="17"/>
      <c r="CC1157" s="17"/>
      <c r="CD1157" s="17"/>
      <c r="CE1157" s="17"/>
      <c r="CF1157" s="17"/>
      <c r="CG1157" s="17"/>
      <c r="CH1157" s="17"/>
      <c r="CI1157" s="17"/>
      <c r="CJ1157" s="17"/>
      <c r="CK1157" s="17"/>
      <c r="CL1157" s="17"/>
      <c r="CM1157" s="17"/>
      <c r="CN1157" s="17"/>
      <c r="CO1157" s="17"/>
      <c r="CP1157" s="17"/>
      <c r="CQ1157" s="17"/>
      <c r="CR1157" s="17"/>
      <c r="CS1157" s="17"/>
      <c r="CT1157" s="17"/>
      <c r="CU1157" s="17"/>
      <c r="CV1157" s="17"/>
      <c r="CW1157" s="17"/>
      <c r="CX1157" s="17"/>
      <c r="CY1157" s="17"/>
      <c r="CZ1157" s="17"/>
      <c r="DA1157" s="17"/>
      <c r="DB1157" s="17"/>
      <c r="DC1157" s="17"/>
      <c r="DD1157" s="17"/>
      <c r="DE1157" s="17"/>
      <c r="DF1157" s="17"/>
      <c r="DG1157" s="17"/>
      <c r="DH1157" s="17"/>
      <c r="DI1157" s="17"/>
      <c r="DJ1157" s="17"/>
      <c r="DK1157" s="17"/>
      <c r="DL1157" s="17"/>
      <c r="DM1157" s="17"/>
      <c r="DN1157" s="17"/>
      <c r="DO1157" s="17"/>
      <c r="DP1157" s="17"/>
      <c r="DQ1157" s="17"/>
      <c r="DR1157" s="17"/>
      <c r="DS1157" s="17"/>
      <c r="DT1157" s="17"/>
      <c r="DU1157" s="17"/>
      <c r="DV1157" s="17"/>
      <c r="DW1157" s="17"/>
      <c r="DX1157" s="17"/>
      <c r="DY1157" s="17"/>
      <c r="DZ1157" s="17"/>
      <c r="EA1157" s="17"/>
      <c r="EB1157" s="17"/>
    </row>
    <row r="1158" spans="2:132" x14ac:dyDescent="0.25"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  <c r="AD1158" s="17"/>
      <c r="AE1158" s="17"/>
      <c r="AF1158" s="17"/>
      <c r="AG1158" s="17"/>
      <c r="AH1158" s="17"/>
      <c r="AI1158" s="17"/>
      <c r="AJ1158" s="17"/>
      <c r="AK1158" s="17"/>
      <c r="AL1158" s="17"/>
      <c r="AM1158" s="17"/>
      <c r="AN1158" s="17"/>
      <c r="AO1158" s="17"/>
      <c r="AP1158" s="17"/>
      <c r="AQ1158" s="17"/>
      <c r="AR1158" s="17"/>
      <c r="AS1158" s="17"/>
      <c r="AT1158" s="17"/>
      <c r="AU1158" s="17"/>
      <c r="AV1158" s="17"/>
      <c r="AW1158" s="17"/>
      <c r="AX1158" s="17"/>
      <c r="AY1158" s="17"/>
      <c r="AZ1158" s="17"/>
      <c r="BA1158" s="17"/>
      <c r="BB1158" s="17"/>
      <c r="BC1158" s="17"/>
      <c r="BD1158" s="17"/>
      <c r="BE1158" s="17"/>
      <c r="BF1158" s="17"/>
      <c r="BG1158" s="17"/>
      <c r="BH1158" s="17"/>
      <c r="BI1158" s="17"/>
      <c r="BJ1158" s="17"/>
      <c r="BK1158" s="17"/>
      <c r="BL1158" s="17"/>
      <c r="BM1158" s="17"/>
      <c r="BN1158" s="17"/>
      <c r="BO1158" s="17"/>
      <c r="BP1158" s="17"/>
      <c r="BQ1158" s="17"/>
      <c r="BR1158" s="17"/>
      <c r="BS1158" s="17"/>
      <c r="BT1158" s="17"/>
      <c r="BU1158" s="17"/>
      <c r="BV1158" s="17"/>
      <c r="BW1158" s="17"/>
      <c r="BX1158" s="17"/>
      <c r="BY1158" s="17"/>
      <c r="BZ1158" s="17"/>
      <c r="CA1158" s="17"/>
      <c r="CB1158" s="17"/>
      <c r="CC1158" s="17"/>
      <c r="CD1158" s="17"/>
      <c r="CE1158" s="17"/>
      <c r="CF1158" s="17"/>
      <c r="CG1158" s="17"/>
      <c r="CH1158" s="17"/>
      <c r="CI1158" s="17"/>
      <c r="CJ1158" s="17"/>
      <c r="CK1158" s="17"/>
      <c r="CL1158" s="17"/>
      <c r="CM1158" s="17"/>
      <c r="CN1158" s="17"/>
      <c r="CO1158" s="17"/>
      <c r="CP1158" s="17"/>
      <c r="CQ1158" s="17"/>
      <c r="CR1158" s="17"/>
      <c r="CS1158" s="17"/>
      <c r="CT1158" s="17"/>
      <c r="CU1158" s="17"/>
      <c r="CV1158" s="17"/>
      <c r="CW1158" s="17"/>
      <c r="CX1158" s="17"/>
      <c r="CY1158" s="17"/>
      <c r="CZ1158" s="17"/>
      <c r="DA1158" s="17"/>
      <c r="DB1158" s="17"/>
      <c r="DC1158" s="17"/>
      <c r="DD1158" s="17"/>
      <c r="DE1158" s="17"/>
      <c r="DF1158" s="17"/>
      <c r="DG1158" s="17"/>
      <c r="DH1158" s="17"/>
      <c r="DI1158" s="17"/>
      <c r="DJ1158" s="17"/>
      <c r="DK1158" s="17"/>
      <c r="DL1158" s="17"/>
      <c r="DM1158" s="17"/>
      <c r="DN1158" s="17"/>
      <c r="DO1158" s="17"/>
      <c r="DP1158" s="17"/>
      <c r="DQ1158" s="17"/>
      <c r="DR1158" s="17"/>
      <c r="DS1158" s="17"/>
      <c r="DT1158" s="17"/>
      <c r="DU1158" s="17"/>
      <c r="DV1158" s="17"/>
      <c r="DW1158" s="17"/>
      <c r="DX1158" s="17"/>
      <c r="DY1158" s="17"/>
      <c r="DZ1158" s="17"/>
      <c r="EA1158" s="17"/>
      <c r="EB1158" s="17"/>
    </row>
    <row r="1159" spans="2:132" x14ac:dyDescent="0.25"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  <c r="AD1159" s="17"/>
      <c r="AE1159" s="17"/>
      <c r="AF1159" s="17"/>
      <c r="AG1159" s="17"/>
      <c r="AH1159" s="17"/>
      <c r="AI1159" s="17"/>
      <c r="AJ1159" s="17"/>
      <c r="AK1159" s="17"/>
      <c r="AL1159" s="17"/>
      <c r="AM1159" s="17"/>
      <c r="AN1159" s="17"/>
      <c r="AO1159" s="17"/>
      <c r="AP1159" s="17"/>
      <c r="AQ1159" s="17"/>
      <c r="AR1159" s="17"/>
      <c r="AS1159" s="17"/>
      <c r="AT1159" s="17"/>
      <c r="AU1159" s="17"/>
      <c r="AV1159" s="17"/>
      <c r="AW1159" s="17"/>
      <c r="AX1159" s="17"/>
      <c r="AY1159" s="17"/>
      <c r="AZ1159" s="17"/>
      <c r="BA1159" s="17"/>
      <c r="BB1159" s="17"/>
      <c r="BC1159" s="17"/>
      <c r="BD1159" s="17"/>
      <c r="BE1159" s="17"/>
      <c r="BF1159" s="17"/>
      <c r="BG1159" s="17"/>
      <c r="BH1159" s="17"/>
      <c r="BI1159" s="17"/>
      <c r="BJ1159" s="17"/>
      <c r="BK1159" s="17"/>
      <c r="BL1159" s="17"/>
      <c r="BM1159" s="17"/>
      <c r="BN1159" s="17"/>
      <c r="BO1159" s="17"/>
      <c r="BP1159" s="17"/>
      <c r="BQ1159" s="17"/>
      <c r="BR1159" s="17"/>
      <c r="BS1159" s="17"/>
      <c r="BT1159" s="17"/>
      <c r="BU1159" s="17"/>
      <c r="BV1159" s="17"/>
      <c r="BW1159" s="17"/>
      <c r="BX1159" s="17"/>
      <c r="BY1159" s="17"/>
      <c r="BZ1159" s="17"/>
      <c r="CA1159" s="17"/>
      <c r="CB1159" s="17"/>
      <c r="CC1159" s="17"/>
      <c r="CD1159" s="17"/>
      <c r="CE1159" s="17"/>
      <c r="CF1159" s="17"/>
      <c r="CG1159" s="17"/>
      <c r="CH1159" s="17"/>
      <c r="CI1159" s="17"/>
      <c r="CJ1159" s="17"/>
      <c r="CK1159" s="17"/>
      <c r="CL1159" s="17"/>
      <c r="CM1159" s="17"/>
      <c r="CN1159" s="17"/>
      <c r="CO1159" s="17"/>
      <c r="CP1159" s="17"/>
      <c r="CQ1159" s="17"/>
      <c r="CR1159" s="17"/>
      <c r="CS1159" s="17"/>
      <c r="CT1159" s="17"/>
      <c r="CU1159" s="17"/>
      <c r="CV1159" s="17"/>
      <c r="CW1159" s="17"/>
      <c r="CX1159" s="17"/>
      <c r="CY1159" s="17"/>
      <c r="CZ1159" s="17"/>
      <c r="DA1159" s="17"/>
      <c r="DB1159" s="17"/>
      <c r="DC1159" s="17"/>
      <c r="DD1159" s="17"/>
      <c r="DE1159" s="17"/>
      <c r="DF1159" s="17"/>
      <c r="DG1159" s="17"/>
      <c r="DH1159" s="17"/>
      <c r="DI1159" s="17"/>
      <c r="DJ1159" s="17"/>
      <c r="DK1159" s="17"/>
      <c r="DL1159" s="17"/>
      <c r="DM1159" s="17"/>
      <c r="DN1159" s="17"/>
      <c r="DO1159" s="17"/>
      <c r="DP1159" s="17"/>
      <c r="DQ1159" s="17"/>
      <c r="DR1159" s="17"/>
      <c r="DS1159" s="17"/>
      <c r="DT1159" s="17"/>
      <c r="DU1159" s="17"/>
      <c r="DV1159" s="17"/>
      <c r="DW1159" s="17"/>
      <c r="DX1159" s="17"/>
      <c r="DY1159" s="17"/>
      <c r="DZ1159" s="17"/>
      <c r="EA1159" s="17"/>
      <c r="EB1159" s="17"/>
    </row>
    <row r="1160" spans="2:132" x14ac:dyDescent="0.25"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  <c r="AE1160" s="17"/>
      <c r="AF1160" s="17"/>
      <c r="AG1160" s="17"/>
      <c r="AH1160" s="17"/>
      <c r="AI1160" s="17"/>
      <c r="AJ1160" s="17"/>
      <c r="AK1160" s="17"/>
      <c r="AL1160" s="17"/>
      <c r="AM1160" s="17"/>
      <c r="AN1160" s="17"/>
      <c r="AO1160" s="17"/>
      <c r="AP1160" s="17"/>
      <c r="AQ1160" s="17"/>
      <c r="AR1160" s="17"/>
      <c r="AS1160" s="17"/>
      <c r="AT1160" s="17"/>
      <c r="AU1160" s="17"/>
      <c r="AV1160" s="17"/>
      <c r="AW1160" s="17"/>
      <c r="AX1160" s="17"/>
      <c r="AY1160" s="17"/>
      <c r="AZ1160" s="17"/>
      <c r="BA1160" s="17"/>
      <c r="BB1160" s="17"/>
      <c r="BC1160" s="17"/>
      <c r="BD1160" s="17"/>
      <c r="BE1160" s="17"/>
      <c r="BF1160" s="17"/>
      <c r="BG1160" s="17"/>
      <c r="BH1160" s="17"/>
      <c r="BI1160" s="17"/>
      <c r="BJ1160" s="17"/>
      <c r="BK1160" s="17"/>
      <c r="BL1160" s="17"/>
      <c r="BM1160" s="17"/>
      <c r="BN1160" s="17"/>
      <c r="BO1160" s="17"/>
      <c r="BP1160" s="17"/>
      <c r="BQ1160" s="17"/>
      <c r="BR1160" s="17"/>
      <c r="BS1160" s="17"/>
      <c r="BT1160" s="17"/>
      <c r="BU1160" s="17"/>
      <c r="BV1160" s="17"/>
      <c r="BW1160" s="17"/>
      <c r="BX1160" s="17"/>
      <c r="BY1160" s="17"/>
      <c r="BZ1160" s="17"/>
      <c r="CA1160" s="17"/>
      <c r="CB1160" s="17"/>
      <c r="CC1160" s="17"/>
      <c r="CD1160" s="17"/>
      <c r="CE1160" s="17"/>
      <c r="CF1160" s="17"/>
      <c r="CG1160" s="17"/>
      <c r="CH1160" s="17"/>
      <c r="CI1160" s="17"/>
      <c r="CJ1160" s="17"/>
      <c r="CK1160" s="17"/>
      <c r="CL1160" s="17"/>
      <c r="CM1160" s="17"/>
      <c r="CN1160" s="17"/>
      <c r="CO1160" s="17"/>
      <c r="CP1160" s="17"/>
      <c r="CQ1160" s="17"/>
      <c r="CR1160" s="17"/>
      <c r="CS1160" s="17"/>
      <c r="CT1160" s="17"/>
      <c r="CU1160" s="17"/>
      <c r="CV1160" s="17"/>
      <c r="CW1160" s="17"/>
      <c r="CX1160" s="17"/>
      <c r="CY1160" s="17"/>
      <c r="CZ1160" s="17"/>
      <c r="DA1160" s="17"/>
      <c r="DB1160" s="17"/>
      <c r="DC1160" s="17"/>
      <c r="DD1160" s="17"/>
      <c r="DE1160" s="17"/>
      <c r="DF1160" s="17"/>
      <c r="DG1160" s="17"/>
      <c r="DH1160" s="17"/>
      <c r="DI1160" s="17"/>
      <c r="DJ1160" s="17"/>
      <c r="DK1160" s="17"/>
      <c r="DL1160" s="17"/>
      <c r="DM1160" s="17"/>
      <c r="DN1160" s="17"/>
      <c r="DO1160" s="17"/>
      <c r="DP1160" s="17"/>
      <c r="DQ1160" s="17"/>
      <c r="DR1160" s="17"/>
      <c r="DS1160" s="17"/>
      <c r="DT1160" s="17"/>
      <c r="DU1160" s="17"/>
      <c r="DV1160" s="17"/>
      <c r="DW1160" s="17"/>
      <c r="DX1160" s="17"/>
      <c r="DY1160" s="17"/>
      <c r="DZ1160" s="17"/>
      <c r="EA1160" s="17"/>
      <c r="EB1160" s="17"/>
    </row>
    <row r="1161" spans="2:132" x14ac:dyDescent="0.25"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  <c r="AD1161" s="17"/>
      <c r="AE1161" s="17"/>
      <c r="AF1161" s="17"/>
      <c r="AG1161" s="17"/>
      <c r="AH1161" s="17"/>
      <c r="AI1161" s="17"/>
      <c r="AJ1161" s="17"/>
      <c r="AK1161" s="17"/>
      <c r="AL1161" s="17"/>
      <c r="AM1161" s="17"/>
      <c r="AN1161" s="17"/>
      <c r="AO1161" s="17"/>
      <c r="AP1161" s="17"/>
      <c r="AQ1161" s="17"/>
      <c r="AR1161" s="17"/>
      <c r="AS1161" s="17"/>
      <c r="AT1161" s="17"/>
      <c r="AU1161" s="17"/>
      <c r="AV1161" s="17"/>
      <c r="AW1161" s="17"/>
      <c r="AX1161" s="17"/>
      <c r="AY1161" s="17"/>
      <c r="AZ1161" s="17"/>
      <c r="BA1161" s="17"/>
      <c r="BB1161" s="17"/>
      <c r="BC1161" s="17"/>
      <c r="BD1161" s="17"/>
      <c r="BE1161" s="17"/>
      <c r="BF1161" s="17"/>
      <c r="BG1161" s="17"/>
      <c r="BH1161" s="17"/>
      <c r="BI1161" s="17"/>
      <c r="BJ1161" s="17"/>
      <c r="BK1161" s="17"/>
      <c r="BL1161" s="17"/>
      <c r="BM1161" s="17"/>
      <c r="BN1161" s="17"/>
      <c r="BO1161" s="17"/>
      <c r="BP1161" s="17"/>
      <c r="BQ1161" s="17"/>
      <c r="BR1161" s="17"/>
      <c r="BS1161" s="17"/>
      <c r="BT1161" s="17"/>
      <c r="BU1161" s="17"/>
      <c r="BV1161" s="17"/>
      <c r="BW1161" s="17"/>
      <c r="BX1161" s="17"/>
      <c r="BY1161" s="17"/>
      <c r="BZ1161" s="17"/>
      <c r="CA1161" s="17"/>
      <c r="CB1161" s="17"/>
      <c r="CC1161" s="17"/>
      <c r="CD1161" s="17"/>
      <c r="CE1161" s="17"/>
      <c r="CF1161" s="17"/>
      <c r="CG1161" s="17"/>
      <c r="CH1161" s="17"/>
      <c r="CI1161" s="17"/>
      <c r="CJ1161" s="17"/>
      <c r="CK1161" s="17"/>
      <c r="CL1161" s="17"/>
      <c r="CM1161" s="17"/>
      <c r="CN1161" s="17"/>
      <c r="CO1161" s="17"/>
      <c r="CP1161" s="17"/>
      <c r="CQ1161" s="17"/>
      <c r="CR1161" s="17"/>
      <c r="CS1161" s="17"/>
      <c r="CT1161" s="17"/>
      <c r="CU1161" s="17"/>
      <c r="CV1161" s="17"/>
      <c r="CW1161" s="17"/>
      <c r="CX1161" s="17"/>
      <c r="CY1161" s="17"/>
      <c r="CZ1161" s="17"/>
      <c r="DA1161" s="17"/>
      <c r="DB1161" s="17"/>
      <c r="DC1161" s="17"/>
      <c r="DD1161" s="17"/>
      <c r="DE1161" s="17"/>
      <c r="DF1161" s="17"/>
      <c r="DG1161" s="17"/>
      <c r="DH1161" s="17"/>
      <c r="DI1161" s="17"/>
      <c r="DJ1161" s="17"/>
      <c r="DK1161" s="17"/>
      <c r="DL1161" s="17"/>
      <c r="DM1161" s="17"/>
      <c r="DN1161" s="17"/>
      <c r="DO1161" s="17"/>
      <c r="DP1161" s="17"/>
      <c r="DQ1161" s="17"/>
      <c r="DR1161" s="17"/>
      <c r="DS1161" s="17"/>
      <c r="DT1161" s="17"/>
      <c r="DU1161" s="17"/>
      <c r="DV1161" s="17"/>
      <c r="DW1161" s="17"/>
      <c r="DX1161" s="17"/>
      <c r="DY1161" s="17"/>
      <c r="DZ1161" s="17"/>
      <c r="EA1161" s="17"/>
      <c r="EB1161" s="17"/>
    </row>
    <row r="1162" spans="2:132" x14ac:dyDescent="0.25"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  <c r="AE1162" s="17"/>
      <c r="AF1162" s="17"/>
      <c r="AG1162" s="17"/>
      <c r="AH1162" s="17"/>
      <c r="AI1162" s="17"/>
      <c r="AJ1162" s="17"/>
      <c r="AK1162" s="17"/>
      <c r="AL1162" s="17"/>
      <c r="AM1162" s="17"/>
      <c r="AN1162" s="17"/>
      <c r="AO1162" s="17"/>
      <c r="AP1162" s="17"/>
      <c r="AQ1162" s="17"/>
      <c r="AR1162" s="17"/>
      <c r="AS1162" s="17"/>
      <c r="AT1162" s="17"/>
      <c r="AU1162" s="17"/>
      <c r="AV1162" s="17"/>
      <c r="AW1162" s="17"/>
      <c r="AX1162" s="17"/>
      <c r="AY1162" s="17"/>
      <c r="AZ1162" s="17"/>
      <c r="BA1162" s="17"/>
      <c r="BB1162" s="17"/>
      <c r="BC1162" s="17"/>
      <c r="BD1162" s="17"/>
      <c r="BE1162" s="17"/>
      <c r="BF1162" s="17"/>
      <c r="BG1162" s="17"/>
      <c r="BH1162" s="17"/>
      <c r="BI1162" s="17"/>
      <c r="BJ1162" s="17"/>
      <c r="BK1162" s="17"/>
      <c r="BL1162" s="17"/>
      <c r="BM1162" s="17"/>
      <c r="BN1162" s="17"/>
      <c r="BO1162" s="17"/>
      <c r="BP1162" s="17"/>
      <c r="BQ1162" s="17"/>
      <c r="BR1162" s="17"/>
      <c r="BS1162" s="17"/>
      <c r="BT1162" s="17"/>
      <c r="BU1162" s="17"/>
      <c r="BV1162" s="17"/>
      <c r="BW1162" s="17"/>
      <c r="BX1162" s="17"/>
      <c r="BY1162" s="17"/>
      <c r="BZ1162" s="17"/>
      <c r="CA1162" s="17"/>
      <c r="CB1162" s="17"/>
      <c r="CC1162" s="17"/>
      <c r="CD1162" s="17"/>
      <c r="CE1162" s="17"/>
      <c r="CF1162" s="17"/>
      <c r="CG1162" s="17"/>
      <c r="CH1162" s="17"/>
      <c r="CI1162" s="17"/>
      <c r="CJ1162" s="17"/>
      <c r="CK1162" s="17"/>
      <c r="CL1162" s="17"/>
      <c r="CM1162" s="17"/>
      <c r="CN1162" s="17"/>
      <c r="CO1162" s="17"/>
      <c r="CP1162" s="17"/>
      <c r="CQ1162" s="17"/>
      <c r="CR1162" s="17"/>
      <c r="CS1162" s="17"/>
      <c r="CT1162" s="17"/>
      <c r="CU1162" s="17"/>
      <c r="CV1162" s="17"/>
      <c r="CW1162" s="17"/>
      <c r="CX1162" s="17"/>
      <c r="CY1162" s="17"/>
      <c r="CZ1162" s="17"/>
      <c r="DA1162" s="17"/>
      <c r="DB1162" s="17"/>
      <c r="DC1162" s="17"/>
      <c r="DD1162" s="17"/>
      <c r="DE1162" s="17"/>
      <c r="DF1162" s="17"/>
      <c r="DG1162" s="17"/>
      <c r="DH1162" s="17"/>
      <c r="DI1162" s="17"/>
      <c r="DJ1162" s="17"/>
      <c r="DK1162" s="17"/>
      <c r="DL1162" s="17"/>
      <c r="DM1162" s="17"/>
      <c r="DN1162" s="17"/>
      <c r="DO1162" s="17"/>
      <c r="DP1162" s="17"/>
      <c r="DQ1162" s="17"/>
      <c r="DR1162" s="17"/>
      <c r="DS1162" s="17"/>
      <c r="DT1162" s="17"/>
      <c r="DU1162" s="17"/>
      <c r="DV1162" s="17"/>
      <c r="DW1162" s="17"/>
      <c r="DX1162" s="17"/>
      <c r="DY1162" s="17"/>
      <c r="DZ1162" s="17"/>
      <c r="EA1162" s="17"/>
      <c r="EB1162" s="17"/>
    </row>
    <row r="1163" spans="2:132" x14ac:dyDescent="0.25"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  <c r="AD1163" s="17"/>
      <c r="AE1163" s="17"/>
      <c r="AF1163" s="17"/>
      <c r="AG1163" s="17"/>
      <c r="AH1163" s="17"/>
      <c r="AI1163" s="17"/>
      <c r="AJ1163" s="17"/>
      <c r="AK1163" s="17"/>
      <c r="AL1163" s="17"/>
      <c r="AM1163" s="17"/>
      <c r="AN1163" s="17"/>
      <c r="AO1163" s="17"/>
      <c r="AP1163" s="17"/>
      <c r="AQ1163" s="17"/>
      <c r="AR1163" s="17"/>
      <c r="AS1163" s="17"/>
      <c r="AT1163" s="17"/>
      <c r="AU1163" s="17"/>
      <c r="AV1163" s="17"/>
      <c r="AW1163" s="17"/>
      <c r="AX1163" s="17"/>
      <c r="AY1163" s="17"/>
      <c r="AZ1163" s="17"/>
      <c r="BA1163" s="17"/>
      <c r="BB1163" s="17"/>
      <c r="BC1163" s="17"/>
      <c r="BD1163" s="17"/>
      <c r="BE1163" s="17"/>
      <c r="BF1163" s="17"/>
      <c r="BG1163" s="17"/>
      <c r="BH1163" s="17"/>
      <c r="BI1163" s="17"/>
      <c r="BJ1163" s="17"/>
      <c r="BK1163" s="17"/>
      <c r="BL1163" s="17"/>
      <c r="BM1163" s="17"/>
      <c r="BN1163" s="17"/>
      <c r="BO1163" s="17"/>
      <c r="BP1163" s="17"/>
      <c r="BQ1163" s="17"/>
      <c r="BR1163" s="17"/>
      <c r="BS1163" s="17"/>
      <c r="BT1163" s="17"/>
      <c r="BU1163" s="17"/>
      <c r="BV1163" s="17"/>
      <c r="BW1163" s="17"/>
      <c r="BX1163" s="17"/>
      <c r="BY1163" s="17"/>
      <c r="BZ1163" s="17"/>
      <c r="CA1163" s="17"/>
      <c r="CB1163" s="17"/>
      <c r="CC1163" s="17"/>
      <c r="CD1163" s="17"/>
      <c r="CE1163" s="17"/>
      <c r="CF1163" s="17"/>
      <c r="CG1163" s="17"/>
      <c r="CH1163" s="17"/>
      <c r="CI1163" s="17"/>
      <c r="CJ1163" s="17"/>
      <c r="CK1163" s="17"/>
      <c r="CL1163" s="17"/>
      <c r="CM1163" s="17"/>
      <c r="CN1163" s="17"/>
      <c r="CO1163" s="17"/>
      <c r="CP1163" s="17"/>
      <c r="CQ1163" s="17"/>
      <c r="CR1163" s="17"/>
      <c r="CS1163" s="17"/>
      <c r="CT1163" s="17"/>
      <c r="CU1163" s="17"/>
      <c r="CV1163" s="17"/>
      <c r="CW1163" s="17"/>
      <c r="CX1163" s="17"/>
      <c r="CY1163" s="17"/>
      <c r="CZ1163" s="17"/>
      <c r="DA1163" s="17"/>
      <c r="DB1163" s="17"/>
      <c r="DC1163" s="17"/>
      <c r="DD1163" s="17"/>
      <c r="DE1163" s="17"/>
      <c r="DF1163" s="17"/>
      <c r="DG1163" s="17"/>
      <c r="DH1163" s="17"/>
      <c r="DI1163" s="17"/>
      <c r="DJ1163" s="17"/>
      <c r="DK1163" s="17"/>
      <c r="DL1163" s="17"/>
      <c r="DM1163" s="17"/>
      <c r="DN1163" s="17"/>
      <c r="DO1163" s="17"/>
      <c r="DP1163" s="17"/>
      <c r="DQ1163" s="17"/>
      <c r="DR1163" s="17"/>
      <c r="DS1163" s="17"/>
      <c r="DT1163" s="17"/>
      <c r="DU1163" s="17"/>
      <c r="DV1163" s="17"/>
      <c r="DW1163" s="17"/>
      <c r="DX1163" s="17"/>
      <c r="DY1163" s="17"/>
      <c r="DZ1163" s="17"/>
      <c r="EA1163" s="17"/>
      <c r="EB1163" s="17"/>
    </row>
    <row r="1164" spans="2:132" x14ac:dyDescent="0.25"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  <c r="AF1164" s="17"/>
      <c r="AG1164" s="17"/>
      <c r="AH1164" s="17"/>
      <c r="AI1164" s="17"/>
      <c r="AJ1164" s="17"/>
      <c r="AK1164" s="17"/>
      <c r="AL1164" s="17"/>
      <c r="AM1164" s="17"/>
      <c r="AN1164" s="17"/>
      <c r="AO1164" s="17"/>
      <c r="AP1164" s="17"/>
      <c r="AQ1164" s="17"/>
      <c r="AR1164" s="17"/>
      <c r="AS1164" s="17"/>
      <c r="AT1164" s="17"/>
      <c r="AU1164" s="17"/>
      <c r="AV1164" s="17"/>
      <c r="AW1164" s="17"/>
      <c r="AX1164" s="17"/>
      <c r="AY1164" s="17"/>
      <c r="AZ1164" s="17"/>
      <c r="BA1164" s="17"/>
      <c r="BB1164" s="17"/>
      <c r="BC1164" s="17"/>
      <c r="BD1164" s="17"/>
      <c r="BE1164" s="17"/>
      <c r="BF1164" s="17"/>
      <c r="BG1164" s="17"/>
      <c r="BH1164" s="17"/>
      <c r="BI1164" s="17"/>
      <c r="BJ1164" s="17"/>
      <c r="BK1164" s="17"/>
      <c r="BL1164" s="17"/>
      <c r="BM1164" s="17"/>
      <c r="BN1164" s="17"/>
      <c r="BO1164" s="17"/>
      <c r="BP1164" s="17"/>
      <c r="BQ1164" s="17"/>
      <c r="BR1164" s="17"/>
      <c r="BS1164" s="17"/>
      <c r="BT1164" s="17"/>
      <c r="BU1164" s="17"/>
      <c r="BV1164" s="17"/>
      <c r="BW1164" s="17"/>
      <c r="BX1164" s="17"/>
      <c r="BY1164" s="17"/>
      <c r="BZ1164" s="17"/>
      <c r="CA1164" s="17"/>
      <c r="CB1164" s="17"/>
      <c r="CC1164" s="17"/>
      <c r="CD1164" s="17"/>
      <c r="CE1164" s="17"/>
      <c r="CF1164" s="17"/>
      <c r="CG1164" s="17"/>
      <c r="CH1164" s="17"/>
      <c r="CI1164" s="17"/>
      <c r="CJ1164" s="17"/>
      <c r="CK1164" s="17"/>
      <c r="CL1164" s="17"/>
      <c r="CM1164" s="17"/>
      <c r="CN1164" s="17"/>
      <c r="CO1164" s="17"/>
      <c r="CP1164" s="17"/>
      <c r="CQ1164" s="17"/>
      <c r="CR1164" s="17"/>
      <c r="CS1164" s="17"/>
      <c r="CT1164" s="17"/>
      <c r="CU1164" s="17"/>
      <c r="CV1164" s="17"/>
      <c r="CW1164" s="17"/>
      <c r="CX1164" s="17"/>
      <c r="CY1164" s="17"/>
      <c r="CZ1164" s="17"/>
      <c r="DA1164" s="17"/>
      <c r="DB1164" s="17"/>
      <c r="DC1164" s="17"/>
      <c r="DD1164" s="17"/>
      <c r="DE1164" s="17"/>
      <c r="DF1164" s="17"/>
      <c r="DG1164" s="17"/>
      <c r="DH1164" s="17"/>
      <c r="DI1164" s="17"/>
      <c r="DJ1164" s="17"/>
      <c r="DK1164" s="17"/>
      <c r="DL1164" s="17"/>
      <c r="DM1164" s="17"/>
      <c r="DN1164" s="17"/>
      <c r="DO1164" s="17"/>
      <c r="DP1164" s="17"/>
      <c r="DQ1164" s="17"/>
      <c r="DR1164" s="17"/>
      <c r="DS1164" s="17"/>
      <c r="DT1164" s="17"/>
      <c r="DU1164" s="17"/>
      <c r="DV1164" s="17"/>
      <c r="DW1164" s="17"/>
      <c r="DX1164" s="17"/>
      <c r="DY1164" s="17"/>
      <c r="DZ1164" s="17"/>
      <c r="EA1164" s="17"/>
      <c r="EB1164" s="17"/>
    </row>
    <row r="1165" spans="2:132" x14ac:dyDescent="0.25"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  <c r="AD1165" s="17"/>
      <c r="AE1165" s="17"/>
      <c r="AF1165" s="17"/>
      <c r="AG1165" s="17"/>
      <c r="AH1165" s="17"/>
      <c r="AI1165" s="17"/>
      <c r="AJ1165" s="17"/>
      <c r="AK1165" s="17"/>
      <c r="AL1165" s="17"/>
      <c r="AM1165" s="17"/>
      <c r="AN1165" s="17"/>
      <c r="AO1165" s="17"/>
      <c r="AP1165" s="17"/>
      <c r="AQ1165" s="17"/>
      <c r="AR1165" s="17"/>
      <c r="AS1165" s="17"/>
      <c r="AT1165" s="17"/>
      <c r="AU1165" s="17"/>
      <c r="AV1165" s="17"/>
      <c r="AW1165" s="17"/>
      <c r="AX1165" s="17"/>
      <c r="AY1165" s="17"/>
      <c r="AZ1165" s="17"/>
      <c r="BA1165" s="17"/>
      <c r="BB1165" s="17"/>
      <c r="BC1165" s="17"/>
      <c r="BD1165" s="17"/>
      <c r="BE1165" s="17"/>
      <c r="BF1165" s="17"/>
      <c r="BG1165" s="17"/>
      <c r="BH1165" s="17"/>
      <c r="BI1165" s="17"/>
      <c r="BJ1165" s="17"/>
      <c r="BK1165" s="17"/>
      <c r="BL1165" s="17"/>
      <c r="BM1165" s="17"/>
      <c r="BN1165" s="17"/>
      <c r="BO1165" s="17"/>
      <c r="BP1165" s="17"/>
      <c r="BQ1165" s="17"/>
      <c r="BR1165" s="17"/>
      <c r="BS1165" s="17"/>
      <c r="BT1165" s="17"/>
      <c r="BU1165" s="17"/>
      <c r="BV1165" s="17"/>
      <c r="BW1165" s="17"/>
      <c r="BX1165" s="17"/>
      <c r="BY1165" s="17"/>
      <c r="BZ1165" s="17"/>
      <c r="CA1165" s="17"/>
      <c r="CB1165" s="17"/>
      <c r="CC1165" s="17"/>
      <c r="CD1165" s="17"/>
      <c r="CE1165" s="17"/>
      <c r="CF1165" s="17"/>
      <c r="CG1165" s="17"/>
      <c r="CH1165" s="17"/>
      <c r="CI1165" s="17"/>
      <c r="CJ1165" s="17"/>
      <c r="CK1165" s="17"/>
      <c r="CL1165" s="17"/>
      <c r="CM1165" s="17"/>
      <c r="CN1165" s="17"/>
      <c r="CO1165" s="17"/>
      <c r="CP1165" s="17"/>
      <c r="CQ1165" s="17"/>
      <c r="CR1165" s="17"/>
      <c r="CS1165" s="17"/>
      <c r="CT1165" s="17"/>
      <c r="CU1165" s="17"/>
      <c r="CV1165" s="17"/>
      <c r="CW1165" s="17"/>
      <c r="CX1165" s="17"/>
      <c r="CY1165" s="17"/>
      <c r="CZ1165" s="17"/>
      <c r="DA1165" s="17"/>
      <c r="DB1165" s="17"/>
      <c r="DC1165" s="17"/>
      <c r="DD1165" s="17"/>
      <c r="DE1165" s="17"/>
      <c r="DF1165" s="17"/>
      <c r="DG1165" s="17"/>
      <c r="DH1165" s="17"/>
      <c r="DI1165" s="17"/>
      <c r="DJ1165" s="17"/>
      <c r="DK1165" s="17"/>
      <c r="DL1165" s="17"/>
      <c r="DM1165" s="17"/>
      <c r="DN1165" s="17"/>
      <c r="DO1165" s="17"/>
      <c r="DP1165" s="17"/>
      <c r="DQ1165" s="17"/>
      <c r="DR1165" s="17"/>
      <c r="DS1165" s="17"/>
      <c r="DT1165" s="17"/>
      <c r="DU1165" s="17"/>
      <c r="DV1165" s="17"/>
      <c r="DW1165" s="17"/>
      <c r="DX1165" s="17"/>
      <c r="DY1165" s="17"/>
      <c r="DZ1165" s="17"/>
      <c r="EA1165" s="17"/>
      <c r="EB1165" s="17"/>
    </row>
    <row r="1166" spans="2:132" x14ac:dyDescent="0.25"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  <c r="AE1166" s="17"/>
      <c r="AF1166" s="17"/>
      <c r="AG1166" s="17"/>
      <c r="AH1166" s="17"/>
      <c r="AI1166" s="17"/>
      <c r="AJ1166" s="17"/>
      <c r="AK1166" s="17"/>
      <c r="AL1166" s="17"/>
      <c r="AM1166" s="17"/>
      <c r="AN1166" s="17"/>
      <c r="AO1166" s="17"/>
      <c r="AP1166" s="17"/>
      <c r="AQ1166" s="17"/>
      <c r="AR1166" s="17"/>
      <c r="AS1166" s="17"/>
      <c r="AT1166" s="17"/>
      <c r="AU1166" s="17"/>
      <c r="AV1166" s="17"/>
      <c r="AW1166" s="17"/>
      <c r="AX1166" s="17"/>
      <c r="AY1166" s="17"/>
      <c r="AZ1166" s="17"/>
      <c r="BA1166" s="17"/>
      <c r="BB1166" s="17"/>
      <c r="BC1166" s="17"/>
      <c r="BD1166" s="17"/>
      <c r="BE1166" s="17"/>
      <c r="BF1166" s="17"/>
      <c r="BG1166" s="17"/>
      <c r="BH1166" s="17"/>
      <c r="BI1166" s="17"/>
      <c r="BJ1166" s="17"/>
      <c r="BK1166" s="17"/>
      <c r="BL1166" s="17"/>
      <c r="BM1166" s="17"/>
      <c r="BN1166" s="17"/>
      <c r="BO1166" s="17"/>
      <c r="BP1166" s="17"/>
      <c r="BQ1166" s="17"/>
      <c r="BR1166" s="17"/>
      <c r="BS1166" s="17"/>
      <c r="BT1166" s="17"/>
      <c r="BU1166" s="17"/>
      <c r="BV1166" s="17"/>
      <c r="BW1166" s="17"/>
      <c r="BX1166" s="17"/>
      <c r="BY1166" s="17"/>
      <c r="BZ1166" s="17"/>
      <c r="CA1166" s="17"/>
      <c r="CB1166" s="17"/>
      <c r="CC1166" s="17"/>
      <c r="CD1166" s="17"/>
      <c r="CE1166" s="17"/>
      <c r="CF1166" s="17"/>
      <c r="CG1166" s="17"/>
      <c r="CH1166" s="17"/>
      <c r="CI1166" s="17"/>
      <c r="CJ1166" s="17"/>
      <c r="CK1166" s="17"/>
      <c r="CL1166" s="17"/>
      <c r="CM1166" s="17"/>
      <c r="CN1166" s="17"/>
      <c r="CO1166" s="17"/>
      <c r="CP1166" s="17"/>
      <c r="CQ1166" s="17"/>
      <c r="CR1166" s="17"/>
      <c r="CS1166" s="17"/>
      <c r="CT1166" s="17"/>
      <c r="CU1166" s="17"/>
      <c r="CV1166" s="17"/>
      <c r="CW1166" s="17"/>
      <c r="CX1166" s="17"/>
      <c r="CY1166" s="17"/>
      <c r="CZ1166" s="17"/>
      <c r="DA1166" s="17"/>
      <c r="DB1166" s="17"/>
      <c r="DC1166" s="17"/>
      <c r="DD1166" s="17"/>
      <c r="DE1166" s="17"/>
      <c r="DF1166" s="17"/>
      <c r="DG1166" s="17"/>
      <c r="DH1166" s="17"/>
      <c r="DI1166" s="17"/>
      <c r="DJ1166" s="17"/>
      <c r="DK1166" s="17"/>
      <c r="DL1166" s="17"/>
      <c r="DM1166" s="17"/>
      <c r="DN1166" s="17"/>
      <c r="DO1166" s="17"/>
      <c r="DP1166" s="17"/>
      <c r="DQ1166" s="17"/>
      <c r="DR1166" s="17"/>
      <c r="DS1166" s="17"/>
      <c r="DT1166" s="17"/>
      <c r="DU1166" s="17"/>
      <c r="DV1166" s="17"/>
      <c r="DW1166" s="17"/>
      <c r="DX1166" s="17"/>
      <c r="DY1166" s="17"/>
      <c r="DZ1166" s="17"/>
      <c r="EA1166" s="17"/>
      <c r="EB1166" s="17"/>
    </row>
    <row r="1167" spans="2:132" x14ac:dyDescent="0.25"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  <c r="AD1167" s="17"/>
      <c r="AE1167" s="17"/>
      <c r="AF1167" s="17"/>
      <c r="AG1167" s="17"/>
      <c r="AH1167" s="17"/>
      <c r="AI1167" s="17"/>
      <c r="AJ1167" s="17"/>
      <c r="AK1167" s="17"/>
      <c r="AL1167" s="17"/>
      <c r="AM1167" s="17"/>
      <c r="AN1167" s="17"/>
      <c r="AO1167" s="17"/>
      <c r="AP1167" s="17"/>
      <c r="AQ1167" s="17"/>
      <c r="AR1167" s="17"/>
      <c r="AS1167" s="17"/>
      <c r="AT1167" s="17"/>
      <c r="AU1167" s="17"/>
      <c r="AV1167" s="17"/>
      <c r="AW1167" s="17"/>
      <c r="AX1167" s="17"/>
      <c r="AY1167" s="17"/>
      <c r="AZ1167" s="17"/>
      <c r="BA1167" s="17"/>
      <c r="BB1167" s="17"/>
      <c r="BC1167" s="17"/>
      <c r="BD1167" s="17"/>
      <c r="BE1167" s="17"/>
      <c r="BF1167" s="17"/>
      <c r="BG1167" s="17"/>
      <c r="BH1167" s="17"/>
      <c r="BI1167" s="17"/>
      <c r="BJ1167" s="17"/>
      <c r="BK1167" s="17"/>
      <c r="BL1167" s="17"/>
      <c r="BM1167" s="17"/>
      <c r="BN1167" s="17"/>
      <c r="BO1167" s="17"/>
      <c r="BP1167" s="17"/>
      <c r="BQ1167" s="17"/>
      <c r="BR1167" s="17"/>
      <c r="BS1167" s="17"/>
      <c r="BT1167" s="17"/>
      <c r="BU1167" s="17"/>
      <c r="BV1167" s="17"/>
      <c r="BW1167" s="17"/>
      <c r="BX1167" s="17"/>
      <c r="BY1167" s="17"/>
      <c r="BZ1167" s="17"/>
      <c r="CA1167" s="17"/>
      <c r="CB1167" s="17"/>
      <c r="CC1167" s="17"/>
      <c r="CD1167" s="17"/>
      <c r="CE1167" s="17"/>
      <c r="CF1167" s="17"/>
      <c r="CG1167" s="17"/>
      <c r="CH1167" s="17"/>
      <c r="CI1167" s="17"/>
      <c r="CJ1167" s="17"/>
      <c r="CK1167" s="17"/>
      <c r="CL1167" s="17"/>
      <c r="CM1167" s="17"/>
      <c r="CN1167" s="17"/>
      <c r="CO1167" s="17"/>
      <c r="CP1167" s="17"/>
      <c r="CQ1167" s="17"/>
      <c r="CR1167" s="17"/>
      <c r="CS1167" s="17"/>
      <c r="CT1167" s="17"/>
      <c r="CU1167" s="17"/>
      <c r="CV1167" s="17"/>
      <c r="CW1167" s="17"/>
      <c r="CX1167" s="17"/>
      <c r="CY1167" s="17"/>
      <c r="CZ1167" s="17"/>
      <c r="DA1167" s="17"/>
      <c r="DB1167" s="17"/>
      <c r="DC1167" s="17"/>
      <c r="DD1167" s="17"/>
      <c r="DE1167" s="17"/>
      <c r="DF1167" s="17"/>
      <c r="DG1167" s="17"/>
      <c r="DH1167" s="17"/>
      <c r="DI1167" s="17"/>
      <c r="DJ1167" s="17"/>
      <c r="DK1167" s="17"/>
      <c r="DL1167" s="17"/>
      <c r="DM1167" s="17"/>
      <c r="DN1167" s="17"/>
      <c r="DO1167" s="17"/>
      <c r="DP1167" s="17"/>
      <c r="DQ1167" s="17"/>
      <c r="DR1167" s="17"/>
      <c r="DS1167" s="17"/>
      <c r="DT1167" s="17"/>
      <c r="DU1167" s="17"/>
      <c r="DV1167" s="17"/>
      <c r="DW1167" s="17"/>
      <c r="DX1167" s="17"/>
      <c r="DY1167" s="17"/>
      <c r="DZ1167" s="17"/>
      <c r="EA1167" s="17"/>
      <c r="EB1167" s="17"/>
    </row>
    <row r="1168" spans="2:132" x14ac:dyDescent="0.25"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  <c r="AE1168" s="17"/>
      <c r="AF1168" s="17"/>
      <c r="AG1168" s="17"/>
      <c r="AH1168" s="17"/>
      <c r="AI1168" s="17"/>
      <c r="AJ1168" s="17"/>
      <c r="AK1168" s="17"/>
      <c r="AL1168" s="17"/>
      <c r="AM1168" s="17"/>
      <c r="AN1168" s="17"/>
      <c r="AO1168" s="17"/>
      <c r="AP1168" s="17"/>
      <c r="AQ1168" s="17"/>
      <c r="AR1168" s="17"/>
      <c r="AS1168" s="17"/>
      <c r="AT1168" s="17"/>
      <c r="AU1168" s="17"/>
      <c r="AV1168" s="17"/>
      <c r="AW1168" s="17"/>
      <c r="AX1168" s="17"/>
      <c r="AY1168" s="17"/>
      <c r="AZ1168" s="17"/>
      <c r="BA1168" s="17"/>
      <c r="BB1168" s="17"/>
      <c r="BC1168" s="17"/>
      <c r="BD1168" s="17"/>
      <c r="BE1168" s="17"/>
      <c r="BF1168" s="17"/>
      <c r="BG1168" s="17"/>
      <c r="BH1168" s="17"/>
      <c r="BI1168" s="17"/>
      <c r="BJ1168" s="17"/>
      <c r="BK1168" s="17"/>
      <c r="BL1168" s="17"/>
      <c r="BM1168" s="17"/>
      <c r="BN1168" s="17"/>
      <c r="BO1168" s="17"/>
      <c r="BP1168" s="17"/>
      <c r="BQ1168" s="17"/>
      <c r="BR1168" s="17"/>
      <c r="BS1168" s="17"/>
      <c r="BT1168" s="17"/>
      <c r="BU1168" s="17"/>
      <c r="BV1168" s="17"/>
      <c r="BW1168" s="17"/>
      <c r="BX1168" s="17"/>
      <c r="BY1168" s="17"/>
      <c r="BZ1168" s="17"/>
      <c r="CA1168" s="17"/>
      <c r="CB1168" s="17"/>
      <c r="CC1168" s="17"/>
      <c r="CD1168" s="17"/>
      <c r="CE1168" s="17"/>
      <c r="CF1168" s="17"/>
      <c r="CG1168" s="17"/>
      <c r="CH1168" s="17"/>
      <c r="CI1168" s="17"/>
      <c r="CJ1168" s="17"/>
      <c r="CK1168" s="17"/>
      <c r="CL1168" s="17"/>
      <c r="CM1168" s="17"/>
      <c r="CN1168" s="17"/>
      <c r="CO1168" s="17"/>
      <c r="CP1168" s="17"/>
      <c r="CQ1168" s="17"/>
      <c r="CR1168" s="17"/>
      <c r="CS1168" s="17"/>
      <c r="CT1168" s="17"/>
      <c r="CU1168" s="17"/>
      <c r="CV1168" s="17"/>
      <c r="CW1168" s="17"/>
      <c r="CX1168" s="17"/>
      <c r="CY1168" s="17"/>
      <c r="CZ1168" s="17"/>
      <c r="DA1168" s="17"/>
      <c r="DB1168" s="17"/>
      <c r="DC1168" s="17"/>
      <c r="DD1168" s="17"/>
      <c r="DE1168" s="17"/>
      <c r="DF1168" s="17"/>
      <c r="DG1168" s="17"/>
      <c r="DH1168" s="17"/>
      <c r="DI1168" s="17"/>
      <c r="DJ1168" s="17"/>
      <c r="DK1168" s="17"/>
      <c r="DL1168" s="17"/>
      <c r="DM1168" s="17"/>
      <c r="DN1168" s="17"/>
      <c r="DO1168" s="17"/>
      <c r="DP1168" s="17"/>
      <c r="DQ1168" s="17"/>
      <c r="DR1168" s="17"/>
      <c r="DS1168" s="17"/>
      <c r="DT1168" s="17"/>
      <c r="DU1168" s="17"/>
      <c r="DV1168" s="17"/>
      <c r="DW1168" s="17"/>
      <c r="DX1168" s="17"/>
      <c r="DY1168" s="17"/>
      <c r="DZ1168" s="17"/>
      <c r="EA1168" s="17"/>
      <c r="EB1168" s="17"/>
    </row>
    <row r="1169" spans="2:132" x14ac:dyDescent="0.25"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7"/>
      <c r="AE1169" s="17"/>
      <c r="AF1169" s="17"/>
      <c r="AG1169" s="17"/>
      <c r="AH1169" s="17"/>
      <c r="AI1169" s="17"/>
      <c r="AJ1169" s="17"/>
      <c r="AK1169" s="17"/>
      <c r="AL1169" s="17"/>
      <c r="AM1169" s="17"/>
      <c r="AN1169" s="17"/>
      <c r="AO1169" s="17"/>
      <c r="AP1169" s="17"/>
      <c r="AQ1169" s="17"/>
      <c r="AR1169" s="17"/>
      <c r="AS1169" s="17"/>
      <c r="AT1169" s="17"/>
      <c r="AU1169" s="17"/>
      <c r="AV1169" s="17"/>
      <c r="AW1169" s="17"/>
      <c r="AX1169" s="17"/>
      <c r="AY1169" s="17"/>
      <c r="AZ1169" s="17"/>
      <c r="BA1169" s="17"/>
      <c r="BB1169" s="17"/>
      <c r="BC1169" s="17"/>
      <c r="BD1169" s="17"/>
      <c r="BE1169" s="17"/>
      <c r="BF1169" s="17"/>
      <c r="BG1169" s="17"/>
      <c r="BH1169" s="17"/>
      <c r="BI1169" s="17"/>
      <c r="BJ1169" s="17"/>
      <c r="BK1169" s="17"/>
      <c r="BL1169" s="17"/>
      <c r="BM1169" s="17"/>
      <c r="BN1169" s="17"/>
      <c r="BO1169" s="17"/>
      <c r="BP1169" s="17"/>
      <c r="BQ1169" s="17"/>
      <c r="BR1169" s="17"/>
      <c r="BS1169" s="17"/>
      <c r="BT1169" s="17"/>
      <c r="BU1169" s="17"/>
      <c r="BV1169" s="17"/>
      <c r="BW1169" s="17"/>
      <c r="BX1169" s="17"/>
      <c r="BY1169" s="17"/>
      <c r="BZ1169" s="17"/>
      <c r="CA1169" s="17"/>
      <c r="CB1169" s="17"/>
      <c r="CC1169" s="17"/>
      <c r="CD1169" s="17"/>
      <c r="CE1169" s="17"/>
      <c r="CF1169" s="17"/>
      <c r="CG1169" s="17"/>
      <c r="CH1169" s="17"/>
      <c r="CI1169" s="17"/>
      <c r="CJ1169" s="17"/>
      <c r="CK1169" s="17"/>
      <c r="CL1169" s="17"/>
      <c r="CM1169" s="17"/>
      <c r="CN1169" s="17"/>
      <c r="CO1169" s="17"/>
      <c r="CP1169" s="17"/>
      <c r="CQ1169" s="17"/>
      <c r="CR1169" s="17"/>
      <c r="CS1169" s="17"/>
      <c r="CT1169" s="17"/>
      <c r="CU1169" s="17"/>
      <c r="CV1169" s="17"/>
      <c r="CW1169" s="17"/>
      <c r="CX1169" s="17"/>
      <c r="CY1169" s="17"/>
      <c r="CZ1169" s="17"/>
      <c r="DA1169" s="17"/>
      <c r="DB1169" s="17"/>
      <c r="DC1169" s="17"/>
      <c r="DD1169" s="17"/>
      <c r="DE1169" s="17"/>
      <c r="DF1169" s="17"/>
      <c r="DG1169" s="17"/>
      <c r="DH1169" s="17"/>
      <c r="DI1169" s="17"/>
      <c r="DJ1169" s="17"/>
      <c r="DK1169" s="17"/>
      <c r="DL1169" s="17"/>
      <c r="DM1169" s="17"/>
      <c r="DN1169" s="17"/>
      <c r="DO1169" s="17"/>
      <c r="DP1169" s="17"/>
      <c r="DQ1169" s="17"/>
      <c r="DR1169" s="17"/>
      <c r="DS1169" s="17"/>
      <c r="DT1169" s="17"/>
      <c r="DU1169" s="17"/>
      <c r="DV1169" s="17"/>
      <c r="DW1169" s="17"/>
      <c r="DX1169" s="17"/>
      <c r="DY1169" s="17"/>
      <c r="DZ1169" s="17"/>
      <c r="EA1169" s="17"/>
      <c r="EB1169" s="17"/>
    </row>
    <row r="1170" spans="2:132" x14ac:dyDescent="0.25"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  <c r="AF1170" s="17"/>
      <c r="AG1170" s="17"/>
      <c r="AH1170" s="17"/>
      <c r="AI1170" s="17"/>
      <c r="AJ1170" s="17"/>
      <c r="AK1170" s="17"/>
      <c r="AL1170" s="17"/>
      <c r="AM1170" s="17"/>
      <c r="AN1170" s="17"/>
      <c r="AO1170" s="17"/>
      <c r="AP1170" s="17"/>
      <c r="AQ1170" s="17"/>
      <c r="AR1170" s="17"/>
      <c r="AS1170" s="17"/>
      <c r="AT1170" s="17"/>
      <c r="AU1170" s="17"/>
      <c r="AV1170" s="17"/>
      <c r="AW1170" s="17"/>
      <c r="AX1170" s="17"/>
      <c r="AY1170" s="17"/>
      <c r="AZ1170" s="17"/>
      <c r="BA1170" s="17"/>
      <c r="BB1170" s="17"/>
      <c r="BC1170" s="17"/>
      <c r="BD1170" s="17"/>
      <c r="BE1170" s="17"/>
      <c r="BF1170" s="17"/>
      <c r="BG1170" s="17"/>
      <c r="BH1170" s="17"/>
      <c r="BI1170" s="17"/>
      <c r="BJ1170" s="17"/>
      <c r="BK1170" s="17"/>
      <c r="BL1170" s="17"/>
      <c r="BM1170" s="17"/>
      <c r="BN1170" s="17"/>
      <c r="BO1170" s="17"/>
      <c r="BP1170" s="17"/>
      <c r="BQ1170" s="17"/>
      <c r="BR1170" s="17"/>
      <c r="BS1170" s="17"/>
      <c r="BT1170" s="17"/>
      <c r="BU1170" s="17"/>
      <c r="BV1170" s="17"/>
      <c r="BW1170" s="17"/>
      <c r="BX1170" s="17"/>
      <c r="BY1170" s="17"/>
      <c r="BZ1170" s="17"/>
      <c r="CA1170" s="17"/>
      <c r="CB1170" s="17"/>
      <c r="CC1170" s="17"/>
      <c r="CD1170" s="17"/>
      <c r="CE1170" s="17"/>
      <c r="CF1170" s="17"/>
      <c r="CG1170" s="17"/>
      <c r="CH1170" s="17"/>
      <c r="CI1170" s="17"/>
      <c r="CJ1170" s="17"/>
      <c r="CK1170" s="17"/>
      <c r="CL1170" s="17"/>
      <c r="CM1170" s="17"/>
      <c r="CN1170" s="17"/>
      <c r="CO1170" s="17"/>
      <c r="CP1170" s="17"/>
      <c r="CQ1170" s="17"/>
      <c r="CR1170" s="17"/>
      <c r="CS1170" s="17"/>
      <c r="CT1170" s="17"/>
      <c r="CU1170" s="17"/>
      <c r="CV1170" s="17"/>
      <c r="CW1170" s="17"/>
      <c r="CX1170" s="17"/>
      <c r="CY1170" s="17"/>
      <c r="CZ1170" s="17"/>
      <c r="DA1170" s="17"/>
      <c r="DB1170" s="17"/>
      <c r="DC1170" s="17"/>
      <c r="DD1170" s="17"/>
      <c r="DE1170" s="17"/>
      <c r="DF1170" s="17"/>
      <c r="DG1170" s="17"/>
      <c r="DH1170" s="17"/>
      <c r="DI1170" s="17"/>
      <c r="DJ1170" s="17"/>
      <c r="DK1170" s="17"/>
      <c r="DL1170" s="17"/>
      <c r="DM1170" s="17"/>
      <c r="DN1170" s="17"/>
      <c r="DO1170" s="17"/>
      <c r="DP1170" s="17"/>
      <c r="DQ1170" s="17"/>
      <c r="DR1170" s="17"/>
      <c r="DS1170" s="17"/>
      <c r="DT1170" s="17"/>
      <c r="DU1170" s="17"/>
      <c r="DV1170" s="17"/>
      <c r="DW1170" s="17"/>
      <c r="DX1170" s="17"/>
      <c r="DY1170" s="17"/>
      <c r="DZ1170" s="17"/>
      <c r="EA1170" s="17"/>
      <c r="EB1170" s="17"/>
    </row>
    <row r="1171" spans="2:132" x14ac:dyDescent="0.25"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  <c r="AD1171" s="17"/>
      <c r="AE1171" s="17"/>
      <c r="AF1171" s="17"/>
      <c r="AG1171" s="17"/>
      <c r="AH1171" s="17"/>
      <c r="AI1171" s="17"/>
      <c r="AJ1171" s="17"/>
      <c r="AK1171" s="17"/>
      <c r="AL1171" s="17"/>
      <c r="AM1171" s="17"/>
      <c r="AN1171" s="17"/>
      <c r="AO1171" s="17"/>
      <c r="AP1171" s="17"/>
      <c r="AQ1171" s="17"/>
      <c r="AR1171" s="17"/>
      <c r="AS1171" s="17"/>
      <c r="AT1171" s="17"/>
      <c r="AU1171" s="17"/>
      <c r="AV1171" s="17"/>
      <c r="AW1171" s="17"/>
      <c r="AX1171" s="17"/>
      <c r="AY1171" s="17"/>
      <c r="AZ1171" s="17"/>
      <c r="BA1171" s="17"/>
      <c r="BB1171" s="17"/>
      <c r="BC1171" s="17"/>
      <c r="BD1171" s="17"/>
      <c r="BE1171" s="17"/>
      <c r="BF1171" s="17"/>
      <c r="BG1171" s="17"/>
      <c r="BH1171" s="17"/>
      <c r="BI1171" s="17"/>
      <c r="BJ1171" s="17"/>
      <c r="BK1171" s="17"/>
      <c r="BL1171" s="17"/>
      <c r="BM1171" s="17"/>
      <c r="BN1171" s="17"/>
      <c r="BO1171" s="17"/>
      <c r="BP1171" s="17"/>
      <c r="BQ1171" s="17"/>
      <c r="BR1171" s="17"/>
      <c r="BS1171" s="17"/>
      <c r="BT1171" s="17"/>
      <c r="BU1171" s="17"/>
      <c r="BV1171" s="17"/>
      <c r="BW1171" s="17"/>
      <c r="BX1171" s="17"/>
      <c r="BY1171" s="17"/>
      <c r="BZ1171" s="17"/>
      <c r="CA1171" s="17"/>
      <c r="CB1171" s="17"/>
      <c r="CC1171" s="17"/>
      <c r="CD1171" s="17"/>
      <c r="CE1171" s="17"/>
      <c r="CF1171" s="17"/>
      <c r="CG1171" s="17"/>
      <c r="CH1171" s="17"/>
      <c r="CI1171" s="17"/>
      <c r="CJ1171" s="17"/>
      <c r="CK1171" s="17"/>
      <c r="CL1171" s="17"/>
      <c r="CM1171" s="17"/>
      <c r="CN1171" s="17"/>
      <c r="CO1171" s="17"/>
      <c r="CP1171" s="17"/>
      <c r="CQ1171" s="17"/>
      <c r="CR1171" s="17"/>
      <c r="CS1171" s="17"/>
      <c r="CT1171" s="17"/>
      <c r="CU1171" s="17"/>
      <c r="CV1171" s="17"/>
      <c r="CW1171" s="17"/>
      <c r="CX1171" s="17"/>
      <c r="CY1171" s="17"/>
      <c r="CZ1171" s="17"/>
      <c r="DA1171" s="17"/>
      <c r="DB1171" s="17"/>
      <c r="DC1171" s="17"/>
      <c r="DD1171" s="17"/>
      <c r="DE1171" s="17"/>
      <c r="DF1171" s="17"/>
      <c r="DG1171" s="17"/>
      <c r="DH1171" s="17"/>
      <c r="DI1171" s="17"/>
      <c r="DJ1171" s="17"/>
      <c r="DK1171" s="17"/>
      <c r="DL1171" s="17"/>
      <c r="DM1171" s="17"/>
      <c r="DN1171" s="17"/>
      <c r="DO1171" s="17"/>
      <c r="DP1171" s="17"/>
      <c r="DQ1171" s="17"/>
      <c r="DR1171" s="17"/>
      <c r="DS1171" s="17"/>
      <c r="DT1171" s="17"/>
      <c r="DU1171" s="17"/>
      <c r="DV1171" s="17"/>
      <c r="DW1171" s="17"/>
      <c r="DX1171" s="17"/>
      <c r="DY1171" s="17"/>
      <c r="DZ1171" s="17"/>
      <c r="EA1171" s="17"/>
      <c r="EB1171" s="17"/>
    </row>
    <row r="1172" spans="2:132" x14ac:dyDescent="0.25"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  <c r="AD1172" s="17"/>
      <c r="AE1172" s="17"/>
      <c r="AF1172" s="17"/>
      <c r="AG1172" s="17"/>
      <c r="AH1172" s="17"/>
      <c r="AI1172" s="17"/>
      <c r="AJ1172" s="17"/>
      <c r="AK1172" s="17"/>
      <c r="AL1172" s="17"/>
      <c r="AM1172" s="17"/>
      <c r="AN1172" s="17"/>
      <c r="AO1172" s="17"/>
      <c r="AP1172" s="17"/>
      <c r="AQ1172" s="17"/>
      <c r="AR1172" s="17"/>
      <c r="AS1172" s="17"/>
      <c r="AT1172" s="17"/>
      <c r="AU1172" s="17"/>
      <c r="AV1172" s="17"/>
      <c r="AW1172" s="17"/>
      <c r="AX1172" s="17"/>
      <c r="AY1172" s="17"/>
      <c r="AZ1172" s="17"/>
      <c r="BA1172" s="17"/>
      <c r="BB1172" s="17"/>
      <c r="BC1172" s="17"/>
      <c r="BD1172" s="17"/>
      <c r="BE1172" s="17"/>
      <c r="BF1172" s="17"/>
      <c r="BG1172" s="17"/>
      <c r="BH1172" s="17"/>
      <c r="BI1172" s="17"/>
      <c r="BJ1172" s="17"/>
      <c r="BK1172" s="17"/>
      <c r="BL1172" s="17"/>
      <c r="BM1172" s="17"/>
      <c r="BN1172" s="17"/>
      <c r="BO1172" s="17"/>
      <c r="BP1172" s="17"/>
      <c r="BQ1172" s="17"/>
      <c r="BR1172" s="17"/>
      <c r="BS1172" s="17"/>
      <c r="BT1172" s="17"/>
      <c r="BU1172" s="17"/>
      <c r="BV1172" s="17"/>
      <c r="BW1172" s="17"/>
      <c r="BX1172" s="17"/>
      <c r="BY1172" s="17"/>
      <c r="BZ1172" s="17"/>
      <c r="CA1172" s="17"/>
      <c r="CB1172" s="17"/>
      <c r="CC1172" s="17"/>
      <c r="CD1172" s="17"/>
      <c r="CE1172" s="17"/>
      <c r="CF1172" s="17"/>
      <c r="CG1172" s="17"/>
      <c r="CH1172" s="17"/>
      <c r="CI1172" s="17"/>
      <c r="CJ1172" s="17"/>
      <c r="CK1172" s="17"/>
      <c r="CL1172" s="17"/>
      <c r="CM1172" s="17"/>
      <c r="CN1172" s="17"/>
      <c r="CO1172" s="17"/>
      <c r="CP1172" s="17"/>
      <c r="CQ1172" s="17"/>
      <c r="CR1172" s="17"/>
      <c r="CS1172" s="17"/>
      <c r="CT1172" s="17"/>
      <c r="CU1172" s="17"/>
      <c r="CV1172" s="17"/>
      <c r="CW1172" s="17"/>
      <c r="CX1172" s="17"/>
      <c r="CY1172" s="17"/>
      <c r="CZ1172" s="17"/>
      <c r="DA1172" s="17"/>
      <c r="DB1172" s="17"/>
      <c r="DC1172" s="17"/>
      <c r="DD1172" s="17"/>
      <c r="DE1172" s="17"/>
      <c r="DF1172" s="17"/>
      <c r="DG1172" s="17"/>
      <c r="DH1172" s="17"/>
      <c r="DI1172" s="17"/>
      <c r="DJ1172" s="17"/>
      <c r="DK1172" s="17"/>
      <c r="DL1172" s="17"/>
      <c r="DM1172" s="17"/>
      <c r="DN1172" s="17"/>
      <c r="DO1172" s="17"/>
      <c r="DP1172" s="17"/>
      <c r="DQ1172" s="17"/>
      <c r="DR1172" s="17"/>
      <c r="DS1172" s="17"/>
      <c r="DT1172" s="17"/>
      <c r="DU1172" s="17"/>
      <c r="DV1172" s="17"/>
      <c r="DW1172" s="17"/>
      <c r="DX1172" s="17"/>
      <c r="DY1172" s="17"/>
      <c r="DZ1172" s="17"/>
      <c r="EA1172" s="17"/>
      <c r="EB1172" s="17"/>
    </row>
    <row r="1173" spans="2:132" x14ac:dyDescent="0.25"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  <c r="AD1173" s="17"/>
      <c r="AE1173" s="17"/>
      <c r="AF1173" s="17"/>
      <c r="AG1173" s="17"/>
      <c r="AH1173" s="17"/>
      <c r="AI1173" s="17"/>
      <c r="AJ1173" s="17"/>
      <c r="AK1173" s="17"/>
      <c r="AL1173" s="17"/>
      <c r="AM1173" s="17"/>
      <c r="AN1173" s="17"/>
      <c r="AO1173" s="17"/>
      <c r="AP1173" s="17"/>
      <c r="AQ1173" s="17"/>
      <c r="AR1173" s="17"/>
      <c r="AS1173" s="17"/>
      <c r="AT1173" s="17"/>
      <c r="AU1173" s="17"/>
      <c r="AV1173" s="17"/>
      <c r="AW1173" s="17"/>
      <c r="AX1173" s="17"/>
      <c r="AY1173" s="17"/>
      <c r="AZ1173" s="17"/>
      <c r="BA1173" s="17"/>
      <c r="BB1173" s="17"/>
      <c r="BC1173" s="17"/>
      <c r="BD1173" s="17"/>
      <c r="BE1173" s="17"/>
      <c r="BF1173" s="17"/>
      <c r="BG1173" s="17"/>
      <c r="BH1173" s="17"/>
      <c r="BI1173" s="17"/>
      <c r="BJ1173" s="17"/>
      <c r="BK1173" s="17"/>
      <c r="BL1173" s="17"/>
      <c r="BM1173" s="17"/>
      <c r="BN1173" s="17"/>
      <c r="BO1173" s="17"/>
      <c r="BP1173" s="17"/>
      <c r="BQ1173" s="17"/>
      <c r="BR1173" s="17"/>
      <c r="BS1173" s="17"/>
      <c r="BT1173" s="17"/>
      <c r="BU1173" s="17"/>
      <c r="BV1173" s="17"/>
      <c r="BW1173" s="17"/>
      <c r="BX1173" s="17"/>
      <c r="BY1173" s="17"/>
      <c r="BZ1173" s="17"/>
      <c r="CA1173" s="17"/>
      <c r="CB1173" s="17"/>
      <c r="CC1173" s="17"/>
      <c r="CD1173" s="17"/>
      <c r="CE1173" s="17"/>
      <c r="CF1173" s="17"/>
      <c r="CG1173" s="17"/>
      <c r="CH1173" s="17"/>
      <c r="CI1173" s="17"/>
      <c r="CJ1173" s="17"/>
      <c r="CK1173" s="17"/>
      <c r="CL1173" s="17"/>
      <c r="CM1173" s="17"/>
      <c r="CN1173" s="17"/>
      <c r="CO1173" s="17"/>
      <c r="CP1173" s="17"/>
      <c r="CQ1173" s="17"/>
      <c r="CR1173" s="17"/>
      <c r="CS1173" s="17"/>
      <c r="CT1173" s="17"/>
      <c r="CU1173" s="17"/>
      <c r="CV1173" s="17"/>
      <c r="CW1173" s="17"/>
      <c r="CX1173" s="17"/>
      <c r="CY1173" s="17"/>
      <c r="CZ1173" s="17"/>
      <c r="DA1173" s="17"/>
      <c r="DB1173" s="17"/>
      <c r="DC1173" s="17"/>
      <c r="DD1173" s="17"/>
      <c r="DE1173" s="17"/>
      <c r="DF1173" s="17"/>
      <c r="DG1173" s="17"/>
      <c r="DH1173" s="17"/>
      <c r="DI1173" s="17"/>
      <c r="DJ1173" s="17"/>
      <c r="DK1173" s="17"/>
      <c r="DL1173" s="17"/>
      <c r="DM1173" s="17"/>
      <c r="DN1173" s="17"/>
      <c r="DO1173" s="17"/>
      <c r="DP1173" s="17"/>
      <c r="DQ1173" s="17"/>
      <c r="DR1173" s="17"/>
      <c r="DS1173" s="17"/>
      <c r="DT1173" s="17"/>
      <c r="DU1173" s="17"/>
      <c r="DV1173" s="17"/>
      <c r="DW1173" s="17"/>
      <c r="DX1173" s="17"/>
      <c r="DY1173" s="17"/>
      <c r="DZ1173" s="17"/>
      <c r="EA1173" s="17"/>
      <c r="EB1173" s="17"/>
    </row>
    <row r="1174" spans="2:132" x14ac:dyDescent="0.25"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  <c r="AD1174" s="17"/>
      <c r="AE1174" s="17"/>
      <c r="AF1174" s="17"/>
      <c r="AG1174" s="17"/>
      <c r="AH1174" s="17"/>
      <c r="AI1174" s="17"/>
      <c r="AJ1174" s="17"/>
      <c r="AK1174" s="17"/>
      <c r="AL1174" s="17"/>
      <c r="AM1174" s="17"/>
      <c r="AN1174" s="17"/>
      <c r="AO1174" s="17"/>
      <c r="AP1174" s="17"/>
      <c r="AQ1174" s="17"/>
      <c r="AR1174" s="17"/>
      <c r="AS1174" s="17"/>
      <c r="AT1174" s="17"/>
      <c r="AU1174" s="17"/>
      <c r="AV1174" s="17"/>
      <c r="AW1174" s="17"/>
      <c r="AX1174" s="17"/>
      <c r="AY1174" s="17"/>
      <c r="AZ1174" s="17"/>
      <c r="BA1174" s="17"/>
      <c r="BB1174" s="17"/>
      <c r="BC1174" s="17"/>
      <c r="BD1174" s="17"/>
      <c r="BE1174" s="17"/>
      <c r="BF1174" s="17"/>
      <c r="BG1174" s="17"/>
      <c r="BH1174" s="17"/>
      <c r="BI1174" s="17"/>
      <c r="BJ1174" s="17"/>
      <c r="BK1174" s="17"/>
      <c r="BL1174" s="17"/>
      <c r="BM1174" s="17"/>
      <c r="BN1174" s="17"/>
      <c r="BO1174" s="17"/>
      <c r="BP1174" s="17"/>
      <c r="BQ1174" s="17"/>
      <c r="BR1174" s="17"/>
      <c r="BS1174" s="17"/>
      <c r="BT1174" s="17"/>
      <c r="BU1174" s="17"/>
      <c r="BV1174" s="17"/>
      <c r="BW1174" s="17"/>
      <c r="BX1174" s="17"/>
      <c r="BY1174" s="17"/>
      <c r="BZ1174" s="17"/>
      <c r="CA1174" s="17"/>
      <c r="CB1174" s="17"/>
      <c r="CC1174" s="17"/>
      <c r="CD1174" s="17"/>
      <c r="CE1174" s="17"/>
      <c r="CF1174" s="17"/>
      <c r="CG1174" s="17"/>
      <c r="CH1174" s="17"/>
      <c r="CI1174" s="17"/>
      <c r="CJ1174" s="17"/>
      <c r="CK1174" s="17"/>
      <c r="CL1174" s="17"/>
      <c r="CM1174" s="17"/>
      <c r="CN1174" s="17"/>
      <c r="CO1174" s="17"/>
      <c r="CP1174" s="17"/>
      <c r="CQ1174" s="17"/>
      <c r="CR1174" s="17"/>
      <c r="CS1174" s="17"/>
      <c r="CT1174" s="17"/>
      <c r="CU1174" s="17"/>
      <c r="CV1174" s="17"/>
      <c r="CW1174" s="17"/>
      <c r="CX1174" s="17"/>
      <c r="CY1174" s="17"/>
      <c r="CZ1174" s="17"/>
      <c r="DA1174" s="17"/>
      <c r="DB1174" s="17"/>
      <c r="DC1174" s="17"/>
      <c r="DD1174" s="17"/>
      <c r="DE1174" s="17"/>
      <c r="DF1174" s="17"/>
      <c r="DG1174" s="17"/>
      <c r="DH1174" s="17"/>
      <c r="DI1174" s="17"/>
      <c r="DJ1174" s="17"/>
      <c r="DK1174" s="17"/>
      <c r="DL1174" s="17"/>
      <c r="DM1174" s="17"/>
      <c r="DN1174" s="17"/>
      <c r="DO1174" s="17"/>
      <c r="DP1174" s="17"/>
      <c r="DQ1174" s="17"/>
      <c r="DR1174" s="17"/>
      <c r="DS1174" s="17"/>
      <c r="DT1174" s="17"/>
      <c r="DU1174" s="17"/>
      <c r="DV1174" s="17"/>
      <c r="DW1174" s="17"/>
      <c r="DX1174" s="17"/>
      <c r="DY1174" s="17"/>
      <c r="DZ1174" s="17"/>
      <c r="EA1174" s="17"/>
      <c r="EB1174" s="17"/>
    </row>
    <row r="1175" spans="2:132" x14ac:dyDescent="0.25"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  <c r="AD1175" s="17"/>
      <c r="AE1175" s="17"/>
      <c r="AF1175" s="17"/>
      <c r="AG1175" s="17"/>
      <c r="AH1175" s="17"/>
      <c r="AI1175" s="17"/>
      <c r="AJ1175" s="17"/>
      <c r="AK1175" s="17"/>
      <c r="AL1175" s="17"/>
      <c r="AM1175" s="17"/>
      <c r="AN1175" s="17"/>
      <c r="AO1175" s="17"/>
      <c r="AP1175" s="17"/>
      <c r="AQ1175" s="17"/>
      <c r="AR1175" s="17"/>
      <c r="AS1175" s="17"/>
      <c r="AT1175" s="17"/>
      <c r="AU1175" s="17"/>
      <c r="AV1175" s="17"/>
      <c r="AW1175" s="17"/>
      <c r="AX1175" s="17"/>
      <c r="AY1175" s="17"/>
      <c r="AZ1175" s="17"/>
      <c r="BA1175" s="17"/>
      <c r="BB1175" s="17"/>
      <c r="BC1175" s="17"/>
      <c r="BD1175" s="17"/>
      <c r="BE1175" s="17"/>
      <c r="BF1175" s="17"/>
      <c r="BG1175" s="17"/>
      <c r="BH1175" s="17"/>
      <c r="BI1175" s="17"/>
      <c r="BJ1175" s="17"/>
      <c r="BK1175" s="17"/>
      <c r="BL1175" s="17"/>
      <c r="BM1175" s="17"/>
      <c r="BN1175" s="17"/>
      <c r="BO1175" s="17"/>
      <c r="BP1175" s="17"/>
      <c r="BQ1175" s="17"/>
      <c r="BR1175" s="17"/>
      <c r="BS1175" s="17"/>
      <c r="BT1175" s="17"/>
      <c r="BU1175" s="17"/>
      <c r="BV1175" s="17"/>
      <c r="BW1175" s="17"/>
      <c r="BX1175" s="17"/>
      <c r="BY1175" s="17"/>
      <c r="BZ1175" s="17"/>
      <c r="CA1175" s="17"/>
      <c r="CB1175" s="17"/>
      <c r="CC1175" s="17"/>
      <c r="CD1175" s="17"/>
      <c r="CE1175" s="17"/>
      <c r="CF1175" s="17"/>
      <c r="CG1175" s="17"/>
      <c r="CH1175" s="17"/>
      <c r="CI1175" s="17"/>
      <c r="CJ1175" s="17"/>
      <c r="CK1175" s="17"/>
      <c r="CL1175" s="17"/>
      <c r="CM1175" s="17"/>
      <c r="CN1175" s="17"/>
      <c r="CO1175" s="17"/>
      <c r="CP1175" s="17"/>
      <c r="CQ1175" s="17"/>
      <c r="CR1175" s="17"/>
      <c r="CS1175" s="17"/>
      <c r="CT1175" s="17"/>
      <c r="CU1175" s="17"/>
      <c r="CV1175" s="17"/>
      <c r="CW1175" s="17"/>
      <c r="CX1175" s="17"/>
      <c r="CY1175" s="17"/>
      <c r="CZ1175" s="17"/>
      <c r="DA1175" s="17"/>
      <c r="DB1175" s="17"/>
      <c r="DC1175" s="17"/>
      <c r="DD1175" s="17"/>
      <c r="DE1175" s="17"/>
      <c r="DF1175" s="17"/>
      <c r="DG1175" s="17"/>
      <c r="DH1175" s="17"/>
      <c r="DI1175" s="17"/>
      <c r="DJ1175" s="17"/>
      <c r="DK1175" s="17"/>
      <c r="DL1175" s="17"/>
      <c r="DM1175" s="17"/>
      <c r="DN1175" s="17"/>
      <c r="DO1175" s="17"/>
      <c r="DP1175" s="17"/>
      <c r="DQ1175" s="17"/>
      <c r="DR1175" s="17"/>
      <c r="DS1175" s="17"/>
      <c r="DT1175" s="17"/>
      <c r="DU1175" s="17"/>
      <c r="DV1175" s="17"/>
      <c r="DW1175" s="17"/>
      <c r="DX1175" s="17"/>
      <c r="DY1175" s="17"/>
      <c r="DZ1175" s="17"/>
      <c r="EA1175" s="17"/>
      <c r="EB1175" s="17"/>
    </row>
    <row r="1176" spans="2:132" x14ac:dyDescent="0.25"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  <c r="AD1176" s="17"/>
      <c r="AE1176" s="17"/>
      <c r="AF1176" s="17"/>
      <c r="AG1176" s="17"/>
      <c r="AH1176" s="17"/>
      <c r="AI1176" s="17"/>
      <c r="AJ1176" s="17"/>
      <c r="AK1176" s="17"/>
      <c r="AL1176" s="17"/>
      <c r="AM1176" s="17"/>
      <c r="AN1176" s="17"/>
      <c r="AO1176" s="17"/>
      <c r="AP1176" s="17"/>
      <c r="AQ1176" s="17"/>
      <c r="AR1176" s="17"/>
      <c r="AS1176" s="17"/>
      <c r="AT1176" s="17"/>
      <c r="AU1176" s="17"/>
      <c r="AV1176" s="17"/>
      <c r="AW1176" s="17"/>
      <c r="AX1176" s="17"/>
      <c r="AY1176" s="17"/>
      <c r="AZ1176" s="17"/>
      <c r="BA1176" s="17"/>
      <c r="BB1176" s="17"/>
      <c r="BC1176" s="17"/>
      <c r="BD1176" s="17"/>
      <c r="BE1176" s="17"/>
      <c r="BF1176" s="17"/>
      <c r="BG1176" s="17"/>
      <c r="BH1176" s="17"/>
      <c r="BI1176" s="17"/>
      <c r="BJ1176" s="17"/>
      <c r="BK1176" s="17"/>
      <c r="BL1176" s="17"/>
      <c r="BM1176" s="17"/>
      <c r="BN1176" s="17"/>
      <c r="BO1176" s="17"/>
      <c r="BP1176" s="17"/>
      <c r="BQ1176" s="17"/>
      <c r="BR1176" s="17"/>
      <c r="BS1176" s="17"/>
      <c r="BT1176" s="17"/>
      <c r="BU1176" s="17"/>
      <c r="BV1176" s="17"/>
      <c r="BW1176" s="17"/>
      <c r="BX1176" s="17"/>
      <c r="BY1176" s="17"/>
      <c r="BZ1176" s="17"/>
      <c r="CA1176" s="17"/>
      <c r="CB1176" s="17"/>
      <c r="CC1176" s="17"/>
      <c r="CD1176" s="17"/>
      <c r="CE1176" s="17"/>
      <c r="CF1176" s="17"/>
      <c r="CG1176" s="17"/>
      <c r="CH1176" s="17"/>
      <c r="CI1176" s="17"/>
      <c r="CJ1176" s="17"/>
      <c r="CK1176" s="17"/>
      <c r="CL1176" s="17"/>
      <c r="CM1176" s="17"/>
      <c r="CN1176" s="17"/>
      <c r="CO1176" s="17"/>
      <c r="CP1176" s="17"/>
      <c r="CQ1176" s="17"/>
      <c r="CR1176" s="17"/>
      <c r="CS1176" s="17"/>
      <c r="CT1176" s="17"/>
      <c r="CU1176" s="17"/>
      <c r="CV1176" s="17"/>
      <c r="CW1176" s="17"/>
      <c r="CX1176" s="17"/>
      <c r="CY1176" s="17"/>
      <c r="CZ1176" s="17"/>
      <c r="DA1176" s="17"/>
      <c r="DB1176" s="17"/>
      <c r="DC1176" s="17"/>
      <c r="DD1176" s="17"/>
      <c r="DE1176" s="17"/>
      <c r="DF1176" s="17"/>
      <c r="DG1176" s="17"/>
      <c r="DH1176" s="17"/>
      <c r="DI1176" s="17"/>
      <c r="DJ1176" s="17"/>
      <c r="DK1176" s="17"/>
      <c r="DL1176" s="17"/>
      <c r="DM1176" s="17"/>
      <c r="DN1176" s="17"/>
      <c r="DO1176" s="17"/>
      <c r="DP1176" s="17"/>
      <c r="DQ1176" s="17"/>
      <c r="DR1176" s="17"/>
      <c r="DS1176" s="17"/>
      <c r="DT1176" s="17"/>
      <c r="DU1176" s="17"/>
      <c r="DV1176" s="17"/>
      <c r="DW1176" s="17"/>
      <c r="DX1176" s="17"/>
      <c r="DY1176" s="17"/>
      <c r="DZ1176" s="17"/>
      <c r="EA1176" s="17"/>
      <c r="EB1176" s="17"/>
    </row>
    <row r="1177" spans="2:132" x14ac:dyDescent="0.25"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  <c r="AD1177" s="17"/>
      <c r="AE1177" s="17"/>
      <c r="AF1177" s="17"/>
      <c r="AG1177" s="17"/>
      <c r="AH1177" s="17"/>
      <c r="AI1177" s="17"/>
      <c r="AJ1177" s="17"/>
      <c r="AK1177" s="17"/>
      <c r="AL1177" s="17"/>
      <c r="AM1177" s="17"/>
      <c r="AN1177" s="17"/>
      <c r="AO1177" s="17"/>
      <c r="AP1177" s="17"/>
      <c r="AQ1177" s="17"/>
      <c r="AR1177" s="17"/>
      <c r="AS1177" s="17"/>
      <c r="AT1177" s="17"/>
      <c r="AU1177" s="17"/>
      <c r="AV1177" s="17"/>
      <c r="AW1177" s="17"/>
      <c r="AX1177" s="17"/>
      <c r="AY1177" s="17"/>
      <c r="AZ1177" s="17"/>
      <c r="BA1177" s="17"/>
      <c r="BB1177" s="17"/>
      <c r="BC1177" s="17"/>
      <c r="BD1177" s="17"/>
      <c r="BE1177" s="17"/>
      <c r="BF1177" s="17"/>
      <c r="BG1177" s="17"/>
      <c r="BH1177" s="17"/>
      <c r="BI1177" s="17"/>
      <c r="BJ1177" s="17"/>
      <c r="BK1177" s="17"/>
      <c r="BL1177" s="17"/>
      <c r="BM1177" s="17"/>
      <c r="BN1177" s="17"/>
      <c r="BO1177" s="17"/>
      <c r="BP1177" s="17"/>
      <c r="BQ1177" s="17"/>
      <c r="BR1177" s="17"/>
      <c r="BS1177" s="17"/>
      <c r="BT1177" s="17"/>
      <c r="BU1177" s="17"/>
      <c r="BV1177" s="17"/>
      <c r="BW1177" s="17"/>
      <c r="BX1177" s="17"/>
      <c r="BY1177" s="17"/>
      <c r="BZ1177" s="17"/>
      <c r="CA1177" s="17"/>
      <c r="CB1177" s="17"/>
      <c r="CC1177" s="17"/>
      <c r="CD1177" s="17"/>
      <c r="CE1177" s="17"/>
      <c r="CF1177" s="17"/>
      <c r="CG1177" s="17"/>
      <c r="CH1177" s="17"/>
      <c r="CI1177" s="17"/>
      <c r="CJ1177" s="17"/>
      <c r="CK1177" s="17"/>
      <c r="CL1177" s="17"/>
      <c r="CM1177" s="17"/>
      <c r="CN1177" s="17"/>
      <c r="CO1177" s="17"/>
      <c r="CP1177" s="17"/>
      <c r="CQ1177" s="17"/>
      <c r="CR1177" s="17"/>
      <c r="CS1177" s="17"/>
      <c r="CT1177" s="17"/>
      <c r="CU1177" s="17"/>
      <c r="CV1177" s="17"/>
      <c r="CW1177" s="17"/>
      <c r="CX1177" s="17"/>
      <c r="CY1177" s="17"/>
      <c r="CZ1177" s="17"/>
      <c r="DA1177" s="17"/>
      <c r="DB1177" s="17"/>
      <c r="DC1177" s="17"/>
      <c r="DD1177" s="17"/>
      <c r="DE1177" s="17"/>
      <c r="DF1177" s="17"/>
      <c r="DG1177" s="17"/>
      <c r="DH1177" s="17"/>
      <c r="DI1177" s="17"/>
      <c r="DJ1177" s="17"/>
      <c r="DK1177" s="17"/>
      <c r="DL1177" s="17"/>
      <c r="DM1177" s="17"/>
      <c r="DN1177" s="17"/>
      <c r="DO1177" s="17"/>
      <c r="DP1177" s="17"/>
      <c r="DQ1177" s="17"/>
      <c r="DR1177" s="17"/>
      <c r="DS1177" s="17"/>
      <c r="DT1177" s="17"/>
      <c r="DU1177" s="17"/>
      <c r="DV1177" s="17"/>
      <c r="DW1177" s="17"/>
      <c r="DX1177" s="17"/>
      <c r="DY1177" s="17"/>
      <c r="DZ1177" s="17"/>
      <c r="EA1177" s="17"/>
      <c r="EB1177" s="17"/>
    </row>
    <row r="1178" spans="2:132" x14ac:dyDescent="0.25"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  <c r="AD1178" s="17"/>
      <c r="AE1178" s="17"/>
      <c r="AF1178" s="17"/>
      <c r="AG1178" s="17"/>
      <c r="AH1178" s="17"/>
      <c r="AI1178" s="17"/>
      <c r="AJ1178" s="17"/>
      <c r="AK1178" s="17"/>
      <c r="AL1178" s="17"/>
      <c r="AM1178" s="17"/>
      <c r="AN1178" s="17"/>
      <c r="AO1178" s="17"/>
      <c r="AP1178" s="17"/>
      <c r="AQ1178" s="17"/>
      <c r="AR1178" s="17"/>
      <c r="AS1178" s="17"/>
      <c r="AT1178" s="17"/>
      <c r="AU1178" s="17"/>
      <c r="AV1178" s="17"/>
      <c r="AW1178" s="17"/>
      <c r="AX1178" s="17"/>
      <c r="AY1178" s="17"/>
      <c r="AZ1178" s="17"/>
      <c r="BA1178" s="17"/>
      <c r="BB1178" s="17"/>
      <c r="BC1178" s="17"/>
      <c r="BD1178" s="17"/>
      <c r="BE1178" s="17"/>
      <c r="BF1178" s="17"/>
      <c r="BG1178" s="17"/>
      <c r="BH1178" s="17"/>
      <c r="BI1178" s="17"/>
      <c r="BJ1178" s="17"/>
      <c r="BK1178" s="17"/>
      <c r="BL1178" s="17"/>
      <c r="BM1178" s="17"/>
      <c r="BN1178" s="17"/>
      <c r="BO1178" s="17"/>
      <c r="BP1178" s="17"/>
      <c r="BQ1178" s="17"/>
      <c r="BR1178" s="17"/>
      <c r="BS1178" s="17"/>
      <c r="BT1178" s="17"/>
      <c r="BU1178" s="17"/>
      <c r="BV1178" s="17"/>
      <c r="BW1178" s="17"/>
      <c r="BX1178" s="17"/>
      <c r="BY1178" s="17"/>
      <c r="BZ1178" s="17"/>
      <c r="CA1178" s="17"/>
      <c r="CB1178" s="17"/>
      <c r="CC1178" s="17"/>
      <c r="CD1178" s="17"/>
      <c r="CE1178" s="17"/>
      <c r="CF1178" s="17"/>
      <c r="CG1178" s="17"/>
      <c r="CH1178" s="17"/>
      <c r="CI1178" s="17"/>
      <c r="CJ1178" s="17"/>
      <c r="CK1178" s="17"/>
      <c r="CL1178" s="17"/>
      <c r="CM1178" s="17"/>
      <c r="CN1178" s="17"/>
      <c r="CO1178" s="17"/>
      <c r="CP1178" s="17"/>
      <c r="CQ1178" s="17"/>
      <c r="CR1178" s="17"/>
      <c r="CS1178" s="17"/>
      <c r="CT1178" s="17"/>
      <c r="CU1178" s="17"/>
      <c r="CV1178" s="17"/>
      <c r="CW1178" s="17"/>
      <c r="CX1178" s="17"/>
      <c r="CY1178" s="17"/>
      <c r="CZ1178" s="17"/>
      <c r="DA1178" s="17"/>
      <c r="DB1178" s="17"/>
      <c r="DC1178" s="17"/>
      <c r="DD1178" s="17"/>
      <c r="DE1178" s="17"/>
      <c r="DF1178" s="17"/>
      <c r="DG1178" s="17"/>
      <c r="DH1178" s="17"/>
      <c r="DI1178" s="17"/>
      <c r="DJ1178" s="17"/>
      <c r="DK1178" s="17"/>
      <c r="DL1178" s="17"/>
      <c r="DM1178" s="17"/>
      <c r="DN1178" s="17"/>
      <c r="DO1178" s="17"/>
      <c r="DP1178" s="17"/>
      <c r="DQ1178" s="17"/>
      <c r="DR1178" s="17"/>
      <c r="DS1178" s="17"/>
      <c r="DT1178" s="17"/>
      <c r="DU1178" s="17"/>
      <c r="DV1178" s="17"/>
      <c r="DW1178" s="17"/>
      <c r="DX1178" s="17"/>
      <c r="DY1178" s="17"/>
      <c r="DZ1178" s="17"/>
      <c r="EA1178" s="17"/>
      <c r="EB1178" s="17"/>
    </row>
    <row r="1179" spans="2:132" x14ac:dyDescent="0.25"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  <c r="AD1179" s="17"/>
      <c r="AE1179" s="17"/>
      <c r="AF1179" s="17"/>
      <c r="AG1179" s="17"/>
      <c r="AH1179" s="17"/>
      <c r="AI1179" s="17"/>
      <c r="AJ1179" s="17"/>
      <c r="AK1179" s="17"/>
      <c r="AL1179" s="17"/>
      <c r="AM1179" s="17"/>
      <c r="AN1179" s="17"/>
      <c r="AO1179" s="17"/>
      <c r="AP1179" s="17"/>
      <c r="AQ1179" s="17"/>
      <c r="AR1179" s="17"/>
      <c r="AS1179" s="17"/>
      <c r="AT1179" s="17"/>
      <c r="AU1179" s="17"/>
      <c r="AV1179" s="17"/>
      <c r="AW1179" s="17"/>
      <c r="AX1179" s="17"/>
      <c r="AY1179" s="17"/>
      <c r="AZ1179" s="17"/>
      <c r="BA1179" s="17"/>
      <c r="BB1179" s="17"/>
      <c r="BC1179" s="17"/>
      <c r="BD1179" s="17"/>
      <c r="BE1179" s="17"/>
      <c r="BF1179" s="17"/>
      <c r="BG1179" s="17"/>
      <c r="BH1179" s="17"/>
      <c r="BI1179" s="17"/>
      <c r="BJ1179" s="17"/>
      <c r="BK1179" s="17"/>
      <c r="BL1179" s="17"/>
      <c r="BM1179" s="17"/>
      <c r="BN1179" s="17"/>
      <c r="BO1179" s="17"/>
      <c r="BP1179" s="17"/>
      <c r="BQ1179" s="17"/>
      <c r="BR1179" s="17"/>
      <c r="BS1179" s="17"/>
      <c r="BT1179" s="17"/>
      <c r="BU1179" s="17"/>
      <c r="BV1179" s="17"/>
      <c r="BW1179" s="17"/>
      <c r="BX1179" s="17"/>
      <c r="BY1179" s="17"/>
      <c r="BZ1179" s="17"/>
      <c r="CA1179" s="17"/>
      <c r="CB1179" s="17"/>
      <c r="CC1179" s="17"/>
      <c r="CD1179" s="17"/>
      <c r="CE1179" s="17"/>
      <c r="CF1179" s="17"/>
      <c r="CG1179" s="17"/>
      <c r="CH1179" s="17"/>
      <c r="CI1179" s="17"/>
      <c r="CJ1179" s="17"/>
      <c r="CK1179" s="17"/>
      <c r="CL1179" s="17"/>
      <c r="CM1179" s="17"/>
      <c r="CN1179" s="17"/>
      <c r="CO1179" s="17"/>
      <c r="CP1179" s="17"/>
      <c r="CQ1179" s="17"/>
      <c r="CR1179" s="17"/>
      <c r="CS1179" s="17"/>
      <c r="CT1179" s="17"/>
      <c r="CU1179" s="17"/>
      <c r="CV1179" s="17"/>
      <c r="CW1179" s="17"/>
      <c r="CX1179" s="17"/>
      <c r="CY1179" s="17"/>
      <c r="CZ1179" s="17"/>
      <c r="DA1179" s="17"/>
      <c r="DB1179" s="17"/>
      <c r="DC1179" s="17"/>
      <c r="DD1179" s="17"/>
      <c r="DE1179" s="17"/>
      <c r="DF1179" s="17"/>
      <c r="DG1179" s="17"/>
      <c r="DH1179" s="17"/>
      <c r="DI1179" s="17"/>
      <c r="DJ1179" s="17"/>
      <c r="DK1179" s="17"/>
      <c r="DL1179" s="17"/>
      <c r="DM1179" s="17"/>
      <c r="DN1179" s="17"/>
      <c r="DO1179" s="17"/>
      <c r="DP1179" s="17"/>
      <c r="DQ1179" s="17"/>
      <c r="DR1179" s="17"/>
      <c r="DS1179" s="17"/>
      <c r="DT1179" s="17"/>
      <c r="DU1179" s="17"/>
      <c r="DV1179" s="17"/>
      <c r="DW1179" s="17"/>
      <c r="DX1179" s="17"/>
      <c r="DY1179" s="17"/>
      <c r="DZ1179" s="17"/>
      <c r="EA1179" s="17"/>
      <c r="EB1179" s="17"/>
    </row>
    <row r="1180" spans="2:132" x14ac:dyDescent="0.25"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  <c r="AE1180" s="17"/>
      <c r="AF1180" s="17"/>
      <c r="AG1180" s="17"/>
      <c r="AH1180" s="17"/>
      <c r="AI1180" s="17"/>
      <c r="AJ1180" s="17"/>
      <c r="AK1180" s="17"/>
      <c r="AL1180" s="17"/>
      <c r="AM1180" s="17"/>
      <c r="AN1180" s="17"/>
      <c r="AO1180" s="17"/>
      <c r="AP1180" s="17"/>
      <c r="AQ1180" s="17"/>
      <c r="AR1180" s="17"/>
      <c r="AS1180" s="17"/>
      <c r="AT1180" s="17"/>
      <c r="AU1180" s="17"/>
      <c r="AV1180" s="17"/>
      <c r="AW1180" s="17"/>
      <c r="AX1180" s="17"/>
      <c r="AY1180" s="17"/>
      <c r="AZ1180" s="17"/>
      <c r="BA1180" s="17"/>
      <c r="BB1180" s="17"/>
      <c r="BC1180" s="17"/>
      <c r="BD1180" s="17"/>
      <c r="BE1180" s="17"/>
      <c r="BF1180" s="17"/>
      <c r="BG1180" s="17"/>
      <c r="BH1180" s="17"/>
      <c r="BI1180" s="17"/>
      <c r="BJ1180" s="17"/>
      <c r="BK1180" s="17"/>
      <c r="BL1180" s="17"/>
      <c r="BM1180" s="17"/>
      <c r="BN1180" s="17"/>
      <c r="BO1180" s="17"/>
      <c r="BP1180" s="17"/>
      <c r="BQ1180" s="17"/>
      <c r="BR1180" s="17"/>
      <c r="BS1180" s="17"/>
      <c r="BT1180" s="17"/>
      <c r="BU1180" s="17"/>
      <c r="BV1180" s="17"/>
      <c r="BW1180" s="17"/>
      <c r="BX1180" s="17"/>
      <c r="BY1180" s="17"/>
      <c r="BZ1180" s="17"/>
      <c r="CA1180" s="17"/>
      <c r="CB1180" s="17"/>
      <c r="CC1180" s="17"/>
      <c r="CD1180" s="17"/>
      <c r="CE1180" s="17"/>
      <c r="CF1180" s="17"/>
      <c r="CG1180" s="17"/>
      <c r="CH1180" s="17"/>
      <c r="CI1180" s="17"/>
      <c r="CJ1180" s="17"/>
      <c r="CK1180" s="17"/>
      <c r="CL1180" s="17"/>
      <c r="CM1180" s="17"/>
      <c r="CN1180" s="17"/>
      <c r="CO1180" s="17"/>
      <c r="CP1180" s="17"/>
      <c r="CQ1180" s="17"/>
      <c r="CR1180" s="17"/>
      <c r="CS1180" s="17"/>
      <c r="CT1180" s="17"/>
      <c r="CU1180" s="17"/>
      <c r="CV1180" s="17"/>
      <c r="CW1180" s="17"/>
      <c r="CX1180" s="17"/>
      <c r="CY1180" s="17"/>
      <c r="CZ1180" s="17"/>
      <c r="DA1180" s="17"/>
      <c r="DB1180" s="17"/>
      <c r="DC1180" s="17"/>
      <c r="DD1180" s="17"/>
      <c r="DE1180" s="17"/>
      <c r="DF1180" s="17"/>
      <c r="DG1180" s="17"/>
      <c r="DH1180" s="17"/>
      <c r="DI1180" s="17"/>
      <c r="DJ1180" s="17"/>
      <c r="DK1180" s="17"/>
      <c r="DL1180" s="17"/>
      <c r="DM1180" s="17"/>
      <c r="DN1180" s="17"/>
      <c r="DO1180" s="17"/>
      <c r="DP1180" s="17"/>
      <c r="DQ1180" s="17"/>
      <c r="DR1180" s="17"/>
      <c r="DS1180" s="17"/>
      <c r="DT1180" s="17"/>
      <c r="DU1180" s="17"/>
      <c r="DV1180" s="17"/>
      <c r="DW1180" s="17"/>
      <c r="DX1180" s="17"/>
      <c r="DY1180" s="17"/>
      <c r="DZ1180" s="17"/>
      <c r="EA1180" s="17"/>
      <c r="EB1180" s="17"/>
    </row>
    <row r="1181" spans="2:132" x14ac:dyDescent="0.25"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  <c r="AB1181" s="17"/>
      <c r="AC1181" s="17"/>
      <c r="AD1181" s="17"/>
      <c r="AE1181" s="17"/>
      <c r="AF1181" s="17"/>
      <c r="AG1181" s="17"/>
      <c r="AH1181" s="17"/>
      <c r="AI1181" s="17"/>
      <c r="AJ1181" s="17"/>
      <c r="AK1181" s="17"/>
      <c r="AL1181" s="17"/>
      <c r="AM1181" s="17"/>
      <c r="AN1181" s="17"/>
      <c r="AO1181" s="17"/>
      <c r="AP1181" s="17"/>
      <c r="AQ1181" s="17"/>
      <c r="AR1181" s="17"/>
      <c r="AS1181" s="17"/>
      <c r="AT1181" s="17"/>
      <c r="AU1181" s="17"/>
      <c r="AV1181" s="17"/>
      <c r="AW1181" s="17"/>
      <c r="AX1181" s="17"/>
      <c r="AY1181" s="17"/>
      <c r="AZ1181" s="17"/>
      <c r="BA1181" s="17"/>
      <c r="BB1181" s="17"/>
      <c r="BC1181" s="17"/>
      <c r="BD1181" s="17"/>
      <c r="BE1181" s="17"/>
      <c r="BF1181" s="17"/>
      <c r="BG1181" s="17"/>
      <c r="BH1181" s="17"/>
      <c r="BI1181" s="17"/>
      <c r="BJ1181" s="17"/>
      <c r="BK1181" s="17"/>
      <c r="BL1181" s="17"/>
      <c r="BM1181" s="17"/>
      <c r="BN1181" s="17"/>
      <c r="BO1181" s="17"/>
      <c r="BP1181" s="17"/>
      <c r="BQ1181" s="17"/>
      <c r="BR1181" s="17"/>
      <c r="BS1181" s="17"/>
      <c r="BT1181" s="17"/>
      <c r="BU1181" s="17"/>
      <c r="BV1181" s="17"/>
      <c r="BW1181" s="17"/>
      <c r="BX1181" s="17"/>
      <c r="BY1181" s="17"/>
      <c r="BZ1181" s="17"/>
      <c r="CA1181" s="17"/>
      <c r="CB1181" s="17"/>
      <c r="CC1181" s="17"/>
      <c r="CD1181" s="17"/>
      <c r="CE1181" s="17"/>
      <c r="CF1181" s="17"/>
      <c r="CG1181" s="17"/>
      <c r="CH1181" s="17"/>
      <c r="CI1181" s="17"/>
      <c r="CJ1181" s="17"/>
      <c r="CK1181" s="17"/>
      <c r="CL1181" s="17"/>
      <c r="CM1181" s="17"/>
      <c r="CN1181" s="17"/>
      <c r="CO1181" s="17"/>
      <c r="CP1181" s="17"/>
      <c r="CQ1181" s="17"/>
      <c r="CR1181" s="17"/>
      <c r="CS1181" s="17"/>
      <c r="CT1181" s="17"/>
      <c r="CU1181" s="17"/>
      <c r="CV1181" s="17"/>
      <c r="CW1181" s="17"/>
      <c r="CX1181" s="17"/>
      <c r="CY1181" s="17"/>
      <c r="CZ1181" s="17"/>
      <c r="DA1181" s="17"/>
      <c r="DB1181" s="17"/>
      <c r="DC1181" s="17"/>
      <c r="DD1181" s="17"/>
      <c r="DE1181" s="17"/>
      <c r="DF1181" s="17"/>
      <c r="DG1181" s="17"/>
      <c r="DH1181" s="17"/>
      <c r="DI1181" s="17"/>
      <c r="DJ1181" s="17"/>
      <c r="DK1181" s="17"/>
      <c r="DL1181" s="17"/>
      <c r="DM1181" s="17"/>
      <c r="DN1181" s="17"/>
      <c r="DO1181" s="17"/>
      <c r="DP1181" s="17"/>
      <c r="DQ1181" s="17"/>
      <c r="DR1181" s="17"/>
      <c r="DS1181" s="17"/>
      <c r="DT1181" s="17"/>
      <c r="DU1181" s="17"/>
      <c r="DV1181" s="17"/>
      <c r="DW1181" s="17"/>
      <c r="DX1181" s="17"/>
      <c r="DY1181" s="17"/>
      <c r="DZ1181" s="17"/>
      <c r="EA1181" s="17"/>
      <c r="EB1181" s="17"/>
    </row>
    <row r="1182" spans="2:132" x14ac:dyDescent="0.25"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  <c r="AD1182" s="17"/>
      <c r="AE1182" s="17"/>
      <c r="AF1182" s="17"/>
      <c r="AG1182" s="17"/>
      <c r="AH1182" s="17"/>
      <c r="AI1182" s="17"/>
      <c r="AJ1182" s="17"/>
      <c r="AK1182" s="17"/>
      <c r="AL1182" s="17"/>
      <c r="AM1182" s="17"/>
      <c r="AN1182" s="17"/>
      <c r="AO1182" s="17"/>
      <c r="AP1182" s="17"/>
      <c r="AQ1182" s="17"/>
      <c r="AR1182" s="17"/>
      <c r="AS1182" s="17"/>
      <c r="AT1182" s="17"/>
      <c r="AU1182" s="17"/>
      <c r="AV1182" s="17"/>
      <c r="AW1182" s="17"/>
      <c r="AX1182" s="17"/>
      <c r="AY1182" s="17"/>
      <c r="AZ1182" s="17"/>
      <c r="BA1182" s="17"/>
      <c r="BB1182" s="17"/>
      <c r="BC1182" s="17"/>
      <c r="BD1182" s="17"/>
      <c r="BE1182" s="17"/>
      <c r="BF1182" s="17"/>
      <c r="BG1182" s="17"/>
      <c r="BH1182" s="17"/>
      <c r="BI1182" s="17"/>
      <c r="BJ1182" s="17"/>
      <c r="BK1182" s="17"/>
      <c r="BL1182" s="17"/>
      <c r="BM1182" s="17"/>
      <c r="BN1182" s="17"/>
      <c r="BO1182" s="17"/>
      <c r="BP1182" s="17"/>
      <c r="BQ1182" s="17"/>
      <c r="BR1182" s="17"/>
      <c r="BS1182" s="17"/>
      <c r="BT1182" s="17"/>
      <c r="BU1182" s="17"/>
      <c r="BV1182" s="17"/>
      <c r="BW1182" s="17"/>
      <c r="BX1182" s="17"/>
      <c r="BY1182" s="17"/>
      <c r="BZ1182" s="17"/>
      <c r="CA1182" s="17"/>
      <c r="CB1182" s="17"/>
      <c r="CC1182" s="17"/>
      <c r="CD1182" s="17"/>
      <c r="CE1182" s="17"/>
      <c r="CF1182" s="17"/>
      <c r="CG1182" s="17"/>
      <c r="CH1182" s="17"/>
      <c r="CI1182" s="17"/>
      <c r="CJ1182" s="17"/>
      <c r="CK1182" s="17"/>
      <c r="CL1182" s="17"/>
      <c r="CM1182" s="17"/>
      <c r="CN1182" s="17"/>
      <c r="CO1182" s="17"/>
      <c r="CP1182" s="17"/>
      <c r="CQ1182" s="17"/>
      <c r="CR1182" s="17"/>
      <c r="CS1182" s="17"/>
      <c r="CT1182" s="17"/>
      <c r="CU1182" s="17"/>
      <c r="CV1182" s="17"/>
      <c r="CW1182" s="17"/>
      <c r="CX1182" s="17"/>
      <c r="CY1182" s="17"/>
      <c r="CZ1182" s="17"/>
      <c r="DA1182" s="17"/>
      <c r="DB1182" s="17"/>
      <c r="DC1182" s="17"/>
      <c r="DD1182" s="17"/>
      <c r="DE1182" s="17"/>
      <c r="DF1182" s="17"/>
      <c r="DG1182" s="17"/>
      <c r="DH1182" s="17"/>
      <c r="DI1182" s="17"/>
      <c r="DJ1182" s="17"/>
      <c r="DK1182" s="17"/>
      <c r="DL1182" s="17"/>
      <c r="DM1182" s="17"/>
      <c r="DN1182" s="17"/>
      <c r="DO1182" s="17"/>
      <c r="DP1182" s="17"/>
      <c r="DQ1182" s="17"/>
      <c r="DR1182" s="17"/>
      <c r="DS1182" s="17"/>
      <c r="DT1182" s="17"/>
      <c r="DU1182" s="17"/>
      <c r="DV1182" s="17"/>
      <c r="DW1182" s="17"/>
      <c r="DX1182" s="17"/>
      <c r="DY1182" s="17"/>
      <c r="DZ1182" s="17"/>
      <c r="EA1182" s="17"/>
      <c r="EB1182" s="17"/>
    </row>
    <row r="1183" spans="2:132" x14ac:dyDescent="0.25"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  <c r="AD1183" s="17"/>
      <c r="AE1183" s="17"/>
      <c r="AF1183" s="17"/>
      <c r="AG1183" s="17"/>
      <c r="AH1183" s="17"/>
      <c r="AI1183" s="17"/>
      <c r="AJ1183" s="17"/>
      <c r="AK1183" s="17"/>
      <c r="AL1183" s="17"/>
      <c r="AM1183" s="17"/>
      <c r="AN1183" s="17"/>
      <c r="AO1183" s="17"/>
      <c r="AP1183" s="17"/>
      <c r="AQ1183" s="17"/>
      <c r="AR1183" s="17"/>
      <c r="AS1183" s="17"/>
      <c r="AT1183" s="17"/>
      <c r="AU1183" s="17"/>
      <c r="AV1183" s="17"/>
      <c r="AW1183" s="17"/>
      <c r="AX1183" s="17"/>
      <c r="AY1183" s="17"/>
      <c r="AZ1183" s="17"/>
      <c r="BA1183" s="17"/>
      <c r="BB1183" s="17"/>
      <c r="BC1183" s="17"/>
      <c r="BD1183" s="17"/>
      <c r="BE1183" s="17"/>
      <c r="BF1183" s="17"/>
      <c r="BG1183" s="17"/>
      <c r="BH1183" s="17"/>
      <c r="BI1183" s="17"/>
      <c r="BJ1183" s="17"/>
      <c r="BK1183" s="17"/>
      <c r="BL1183" s="17"/>
      <c r="BM1183" s="17"/>
      <c r="BN1183" s="17"/>
      <c r="BO1183" s="17"/>
      <c r="BP1183" s="17"/>
      <c r="BQ1183" s="17"/>
      <c r="BR1183" s="17"/>
      <c r="BS1183" s="17"/>
      <c r="BT1183" s="17"/>
      <c r="BU1183" s="17"/>
      <c r="BV1183" s="17"/>
      <c r="BW1183" s="17"/>
      <c r="BX1183" s="17"/>
      <c r="BY1183" s="17"/>
      <c r="BZ1183" s="17"/>
      <c r="CA1183" s="17"/>
      <c r="CB1183" s="17"/>
      <c r="CC1183" s="17"/>
      <c r="CD1183" s="17"/>
      <c r="CE1183" s="17"/>
      <c r="CF1183" s="17"/>
      <c r="CG1183" s="17"/>
      <c r="CH1183" s="17"/>
      <c r="CI1183" s="17"/>
      <c r="CJ1183" s="17"/>
      <c r="CK1183" s="17"/>
      <c r="CL1183" s="17"/>
      <c r="CM1183" s="17"/>
      <c r="CN1183" s="17"/>
      <c r="CO1183" s="17"/>
      <c r="CP1183" s="17"/>
      <c r="CQ1183" s="17"/>
      <c r="CR1183" s="17"/>
      <c r="CS1183" s="17"/>
      <c r="CT1183" s="17"/>
      <c r="CU1183" s="17"/>
      <c r="CV1183" s="17"/>
      <c r="CW1183" s="17"/>
      <c r="CX1183" s="17"/>
      <c r="CY1183" s="17"/>
      <c r="CZ1183" s="17"/>
      <c r="DA1183" s="17"/>
      <c r="DB1183" s="17"/>
      <c r="DC1183" s="17"/>
      <c r="DD1183" s="17"/>
      <c r="DE1183" s="17"/>
      <c r="DF1183" s="17"/>
      <c r="DG1183" s="17"/>
      <c r="DH1183" s="17"/>
      <c r="DI1183" s="17"/>
      <c r="DJ1183" s="17"/>
      <c r="DK1183" s="17"/>
      <c r="DL1183" s="17"/>
      <c r="DM1183" s="17"/>
      <c r="DN1183" s="17"/>
      <c r="DO1183" s="17"/>
      <c r="DP1183" s="17"/>
      <c r="DQ1183" s="17"/>
      <c r="DR1183" s="17"/>
      <c r="DS1183" s="17"/>
      <c r="DT1183" s="17"/>
      <c r="DU1183" s="17"/>
      <c r="DV1183" s="17"/>
      <c r="DW1183" s="17"/>
      <c r="DX1183" s="17"/>
      <c r="DY1183" s="17"/>
      <c r="DZ1183" s="17"/>
      <c r="EA1183" s="17"/>
      <c r="EB1183" s="17"/>
    </row>
    <row r="1184" spans="2:132" x14ac:dyDescent="0.25"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  <c r="AD1184" s="17"/>
      <c r="AE1184" s="17"/>
      <c r="AF1184" s="17"/>
      <c r="AG1184" s="17"/>
      <c r="AH1184" s="17"/>
      <c r="AI1184" s="17"/>
      <c r="AJ1184" s="17"/>
      <c r="AK1184" s="17"/>
      <c r="AL1184" s="17"/>
      <c r="AM1184" s="17"/>
      <c r="AN1184" s="17"/>
      <c r="AO1184" s="17"/>
      <c r="AP1184" s="17"/>
      <c r="AQ1184" s="17"/>
      <c r="AR1184" s="17"/>
      <c r="AS1184" s="17"/>
      <c r="AT1184" s="17"/>
      <c r="AU1184" s="17"/>
      <c r="AV1184" s="17"/>
      <c r="AW1184" s="17"/>
      <c r="AX1184" s="17"/>
      <c r="AY1184" s="17"/>
      <c r="AZ1184" s="17"/>
      <c r="BA1184" s="17"/>
      <c r="BB1184" s="17"/>
      <c r="BC1184" s="17"/>
      <c r="BD1184" s="17"/>
      <c r="BE1184" s="17"/>
      <c r="BF1184" s="17"/>
      <c r="BG1184" s="17"/>
      <c r="BH1184" s="17"/>
      <c r="BI1184" s="17"/>
      <c r="BJ1184" s="17"/>
      <c r="BK1184" s="17"/>
      <c r="BL1184" s="17"/>
      <c r="BM1184" s="17"/>
      <c r="BN1184" s="17"/>
      <c r="BO1184" s="17"/>
      <c r="BP1184" s="17"/>
      <c r="BQ1184" s="17"/>
      <c r="BR1184" s="17"/>
      <c r="BS1184" s="17"/>
      <c r="BT1184" s="17"/>
      <c r="BU1184" s="17"/>
      <c r="BV1184" s="17"/>
      <c r="BW1184" s="17"/>
      <c r="BX1184" s="17"/>
      <c r="BY1184" s="17"/>
      <c r="BZ1184" s="17"/>
      <c r="CA1184" s="17"/>
      <c r="CB1184" s="17"/>
      <c r="CC1184" s="17"/>
      <c r="CD1184" s="17"/>
      <c r="CE1184" s="17"/>
      <c r="CF1184" s="17"/>
      <c r="CG1184" s="17"/>
      <c r="CH1184" s="17"/>
      <c r="CI1184" s="17"/>
      <c r="CJ1184" s="17"/>
      <c r="CK1184" s="17"/>
      <c r="CL1184" s="17"/>
      <c r="CM1184" s="17"/>
      <c r="CN1184" s="17"/>
      <c r="CO1184" s="17"/>
      <c r="CP1184" s="17"/>
      <c r="CQ1184" s="17"/>
      <c r="CR1184" s="17"/>
      <c r="CS1184" s="17"/>
      <c r="CT1184" s="17"/>
      <c r="CU1184" s="17"/>
      <c r="CV1184" s="17"/>
      <c r="CW1184" s="17"/>
      <c r="CX1184" s="17"/>
      <c r="CY1184" s="17"/>
      <c r="CZ1184" s="17"/>
      <c r="DA1184" s="17"/>
      <c r="DB1184" s="17"/>
      <c r="DC1184" s="17"/>
      <c r="DD1184" s="17"/>
      <c r="DE1184" s="17"/>
      <c r="DF1184" s="17"/>
      <c r="DG1184" s="17"/>
      <c r="DH1184" s="17"/>
      <c r="DI1184" s="17"/>
      <c r="DJ1184" s="17"/>
      <c r="DK1184" s="17"/>
      <c r="DL1184" s="17"/>
      <c r="DM1184" s="17"/>
      <c r="DN1184" s="17"/>
      <c r="DO1184" s="17"/>
      <c r="DP1184" s="17"/>
      <c r="DQ1184" s="17"/>
      <c r="DR1184" s="17"/>
      <c r="DS1184" s="17"/>
      <c r="DT1184" s="17"/>
      <c r="DU1184" s="17"/>
      <c r="DV1184" s="17"/>
      <c r="DW1184" s="17"/>
      <c r="DX1184" s="17"/>
      <c r="DY1184" s="17"/>
      <c r="DZ1184" s="17"/>
      <c r="EA1184" s="17"/>
      <c r="EB1184" s="17"/>
    </row>
    <row r="1185" spans="2:132" x14ac:dyDescent="0.25"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  <c r="AD1185" s="17"/>
      <c r="AE1185" s="17"/>
      <c r="AF1185" s="17"/>
      <c r="AG1185" s="17"/>
      <c r="AH1185" s="17"/>
      <c r="AI1185" s="17"/>
      <c r="AJ1185" s="17"/>
      <c r="AK1185" s="17"/>
      <c r="AL1185" s="17"/>
      <c r="AM1185" s="17"/>
      <c r="AN1185" s="17"/>
      <c r="AO1185" s="17"/>
      <c r="AP1185" s="17"/>
      <c r="AQ1185" s="17"/>
      <c r="AR1185" s="17"/>
      <c r="AS1185" s="17"/>
      <c r="AT1185" s="17"/>
      <c r="AU1185" s="17"/>
      <c r="AV1185" s="17"/>
      <c r="AW1185" s="17"/>
      <c r="AX1185" s="17"/>
      <c r="AY1185" s="17"/>
      <c r="AZ1185" s="17"/>
      <c r="BA1185" s="17"/>
      <c r="BB1185" s="17"/>
      <c r="BC1185" s="17"/>
      <c r="BD1185" s="17"/>
      <c r="BE1185" s="17"/>
      <c r="BF1185" s="17"/>
      <c r="BG1185" s="17"/>
      <c r="BH1185" s="17"/>
      <c r="BI1185" s="17"/>
      <c r="BJ1185" s="17"/>
      <c r="BK1185" s="17"/>
      <c r="BL1185" s="17"/>
      <c r="BM1185" s="17"/>
      <c r="BN1185" s="17"/>
      <c r="BO1185" s="17"/>
      <c r="BP1185" s="17"/>
      <c r="BQ1185" s="17"/>
      <c r="BR1185" s="17"/>
      <c r="BS1185" s="17"/>
      <c r="BT1185" s="17"/>
      <c r="BU1185" s="17"/>
      <c r="BV1185" s="17"/>
      <c r="BW1185" s="17"/>
      <c r="BX1185" s="17"/>
      <c r="BY1185" s="17"/>
      <c r="BZ1185" s="17"/>
      <c r="CA1185" s="17"/>
      <c r="CB1185" s="17"/>
      <c r="CC1185" s="17"/>
      <c r="CD1185" s="17"/>
      <c r="CE1185" s="17"/>
      <c r="CF1185" s="17"/>
      <c r="CG1185" s="17"/>
      <c r="CH1185" s="17"/>
      <c r="CI1185" s="17"/>
      <c r="CJ1185" s="17"/>
      <c r="CK1185" s="17"/>
      <c r="CL1185" s="17"/>
      <c r="CM1185" s="17"/>
      <c r="CN1185" s="17"/>
      <c r="CO1185" s="17"/>
      <c r="CP1185" s="17"/>
      <c r="CQ1185" s="17"/>
      <c r="CR1185" s="17"/>
      <c r="CS1185" s="17"/>
      <c r="CT1185" s="17"/>
      <c r="CU1185" s="17"/>
      <c r="CV1185" s="17"/>
      <c r="CW1185" s="17"/>
      <c r="CX1185" s="17"/>
      <c r="CY1185" s="17"/>
      <c r="CZ1185" s="17"/>
      <c r="DA1185" s="17"/>
      <c r="DB1185" s="17"/>
      <c r="DC1185" s="17"/>
      <c r="DD1185" s="17"/>
      <c r="DE1185" s="17"/>
      <c r="DF1185" s="17"/>
      <c r="DG1185" s="17"/>
      <c r="DH1185" s="17"/>
      <c r="DI1185" s="17"/>
      <c r="DJ1185" s="17"/>
      <c r="DK1185" s="17"/>
      <c r="DL1185" s="17"/>
      <c r="DM1185" s="17"/>
      <c r="DN1185" s="17"/>
      <c r="DO1185" s="17"/>
      <c r="DP1185" s="17"/>
      <c r="DQ1185" s="17"/>
      <c r="DR1185" s="17"/>
      <c r="DS1185" s="17"/>
      <c r="DT1185" s="17"/>
      <c r="DU1185" s="17"/>
      <c r="DV1185" s="17"/>
      <c r="DW1185" s="17"/>
      <c r="DX1185" s="17"/>
      <c r="DY1185" s="17"/>
      <c r="DZ1185" s="17"/>
      <c r="EA1185" s="17"/>
      <c r="EB1185" s="17"/>
    </row>
    <row r="1186" spans="2:132" x14ac:dyDescent="0.25"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  <c r="AD1186" s="17"/>
      <c r="AE1186" s="17"/>
      <c r="AF1186" s="17"/>
      <c r="AG1186" s="17"/>
      <c r="AH1186" s="17"/>
      <c r="AI1186" s="17"/>
      <c r="AJ1186" s="17"/>
      <c r="AK1186" s="17"/>
      <c r="AL1186" s="17"/>
      <c r="AM1186" s="17"/>
      <c r="AN1186" s="17"/>
      <c r="AO1186" s="17"/>
      <c r="AP1186" s="17"/>
      <c r="AQ1186" s="17"/>
      <c r="AR1186" s="17"/>
      <c r="AS1186" s="17"/>
      <c r="AT1186" s="17"/>
      <c r="AU1186" s="17"/>
      <c r="AV1186" s="17"/>
      <c r="AW1186" s="17"/>
      <c r="AX1186" s="17"/>
      <c r="AY1186" s="17"/>
      <c r="AZ1186" s="17"/>
      <c r="BA1186" s="17"/>
      <c r="BB1186" s="17"/>
      <c r="BC1186" s="17"/>
      <c r="BD1186" s="17"/>
      <c r="BE1186" s="17"/>
      <c r="BF1186" s="17"/>
      <c r="BG1186" s="17"/>
      <c r="BH1186" s="17"/>
      <c r="BI1186" s="17"/>
      <c r="BJ1186" s="17"/>
      <c r="BK1186" s="17"/>
      <c r="BL1186" s="17"/>
      <c r="BM1186" s="17"/>
      <c r="BN1186" s="17"/>
      <c r="BO1186" s="17"/>
      <c r="BP1186" s="17"/>
      <c r="BQ1186" s="17"/>
      <c r="BR1186" s="17"/>
      <c r="BS1186" s="17"/>
      <c r="BT1186" s="17"/>
      <c r="BU1186" s="17"/>
      <c r="BV1186" s="17"/>
      <c r="BW1186" s="17"/>
      <c r="BX1186" s="17"/>
      <c r="BY1186" s="17"/>
      <c r="BZ1186" s="17"/>
      <c r="CA1186" s="17"/>
      <c r="CB1186" s="17"/>
      <c r="CC1186" s="17"/>
      <c r="CD1186" s="17"/>
      <c r="CE1186" s="17"/>
      <c r="CF1186" s="17"/>
      <c r="CG1186" s="17"/>
      <c r="CH1186" s="17"/>
      <c r="CI1186" s="17"/>
      <c r="CJ1186" s="17"/>
      <c r="CK1186" s="17"/>
      <c r="CL1186" s="17"/>
      <c r="CM1186" s="17"/>
      <c r="CN1186" s="17"/>
      <c r="CO1186" s="17"/>
      <c r="CP1186" s="17"/>
      <c r="CQ1186" s="17"/>
      <c r="CR1186" s="17"/>
      <c r="CS1186" s="17"/>
      <c r="CT1186" s="17"/>
      <c r="CU1186" s="17"/>
      <c r="CV1186" s="17"/>
      <c r="CW1186" s="17"/>
      <c r="CX1186" s="17"/>
      <c r="CY1186" s="17"/>
      <c r="CZ1186" s="17"/>
      <c r="DA1186" s="17"/>
      <c r="DB1186" s="17"/>
      <c r="DC1186" s="17"/>
      <c r="DD1186" s="17"/>
      <c r="DE1186" s="17"/>
      <c r="DF1186" s="17"/>
      <c r="DG1186" s="17"/>
      <c r="DH1186" s="17"/>
      <c r="DI1186" s="17"/>
      <c r="DJ1186" s="17"/>
      <c r="DK1186" s="17"/>
      <c r="DL1186" s="17"/>
      <c r="DM1186" s="17"/>
      <c r="DN1186" s="17"/>
      <c r="DO1186" s="17"/>
      <c r="DP1186" s="17"/>
      <c r="DQ1186" s="17"/>
      <c r="DR1186" s="17"/>
      <c r="DS1186" s="17"/>
      <c r="DT1186" s="17"/>
      <c r="DU1186" s="17"/>
      <c r="DV1186" s="17"/>
      <c r="DW1186" s="17"/>
      <c r="DX1186" s="17"/>
      <c r="DY1186" s="17"/>
      <c r="DZ1186" s="17"/>
      <c r="EA1186" s="17"/>
      <c r="EB1186" s="17"/>
    </row>
    <row r="1187" spans="2:132" x14ac:dyDescent="0.25"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  <c r="AD1187" s="17"/>
      <c r="AE1187" s="17"/>
      <c r="AF1187" s="17"/>
      <c r="AG1187" s="17"/>
      <c r="AH1187" s="17"/>
      <c r="AI1187" s="17"/>
      <c r="AJ1187" s="17"/>
      <c r="AK1187" s="17"/>
      <c r="AL1187" s="17"/>
      <c r="AM1187" s="17"/>
      <c r="AN1187" s="17"/>
      <c r="AO1187" s="17"/>
      <c r="AP1187" s="17"/>
      <c r="AQ1187" s="17"/>
      <c r="AR1187" s="17"/>
      <c r="AS1187" s="17"/>
      <c r="AT1187" s="17"/>
      <c r="AU1187" s="17"/>
      <c r="AV1187" s="17"/>
      <c r="AW1187" s="17"/>
      <c r="AX1187" s="17"/>
      <c r="AY1187" s="17"/>
      <c r="AZ1187" s="17"/>
      <c r="BA1187" s="17"/>
      <c r="BB1187" s="17"/>
      <c r="BC1187" s="17"/>
      <c r="BD1187" s="17"/>
      <c r="BE1187" s="17"/>
      <c r="BF1187" s="17"/>
      <c r="BG1187" s="17"/>
      <c r="BH1187" s="17"/>
      <c r="BI1187" s="17"/>
      <c r="BJ1187" s="17"/>
      <c r="BK1187" s="17"/>
      <c r="BL1187" s="17"/>
      <c r="BM1187" s="17"/>
      <c r="BN1187" s="17"/>
      <c r="BO1187" s="17"/>
      <c r="BP1187" s="17"/>
      <c r="BQ1187" s="17"/>
      <c r="BR1187" s="17"/>
      <c r="BS1187" s="17"/>
      <c r="BT1187" s="17"/>
      <c r="BU1187" s="17"/>
      <c r="BV1187" s="17"/>
      <c r="BW1187" s="17"/>
      <c r="BX1187" s="17"/>
      <c r="BY1187" s="17"/>
      <c r="BZ1187" s="17"/>
      <c r="CA1187" s="17"/>
      <c r="CB1187" s="17"/>
      <c r="CC1187" s="17"/>
      <c r="CD1187" s="17"/>
      <c r="CE1187" s="17"/>
      <c r="CF1187" s="17"/>
      <c r="CG1187" s="17"/>
      <c r="CH1187" s="17"/>
      <c r="CI1187" s="17"/>
      <c r="CJ1187" s="17"/>
      <c r="CK1187" s="17"/>
      <c r="CL1187" s="17"/>
      <c r="CM1187" s="17"/>
      <c r="CN1187" s="17"/>
      <c r="CO1187" s="17"/>
      <c r="CP1187" s="17"/>
      <c r="CQ1187" s="17"/>
      <c r="CR1187" s="17"/>
      <c r="CS1187" s="17"/>
      <c r="CT1187" s="17"/>
      <c r="CU1187" s="17"/>
      <c r="CV1187" s="17"/>
      <c r="CW1187" s="17"/>
      <c r="CX1187" s="17"/>
      <c r="CY1187" s="17"/>
      <c r="CZ1187" s="17"/>
      <c r="DA1187" s="17"/>
      <c r="DB1187" s="17"/>
      <c r="DC1187" s="17"/>
      <c r="DD1187" s="17"/>
      <c r="DE1187" s="17"/>
      <c r="DF1187" s="17"/>
      <c r="DG1187" s="17"/>
      <c r="DH1187" s="17"/>
      <c r="DI1187" s="17"/>
      <c r="DJ1187" s="17"/>
      <c r="DK1187" s="17"/>
      <c r="DL1187" s="17"/>
      <c r="DM1187" s="17"/>
      <c r="DN1187" s="17"/>
      <c r="DO1187" s="17"/>
      <c r="DP1187" s="17"/>
      <c r="DQ1187" s="17"/>
      <c r="DR1187" s="17"/>
      <c r="DS1187" s="17"/>
      <c r="DT1187" s="17"/>
      <c r="DU1187" s="17"/>
      <c r="DV1187" s="17"/>
      <c r="DW1187" s="17"/>
      <c r="DX1187" s="17"/>
      <c r="DY1187" s="17"/>
      <c r="DZ1187" s="17"/>
      <c r="EA1187" s="17"/>
      <c r="EB1187" s="17"/>
    </row>
    <row r="1188" spans="2:132" x14ac:dyDescent="0.25"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  <c r="AE1188" s="17"/>
      <c r="AF1188" s="17"/>
      <c r="AG1188" s="17"/>
      <c r="AH1188" s="17"/>
      <c r="AI1188" s="17"/>
      <c r="AJ1188" s="17"/>
      <c r="AK1188" s="17"/>
      <c r="AL1188" s="17"/>
      <c r="AM1188" s="17"/>
      <c r="AN1188" s="17"/>
      <c r="AO1188" s="17"/>
      <c r="AP1188" s="17"/>
      <c r="AQ1188" s="17"/>
      <c r="AR1188" s="17"/>
      <c r="AS1188" s="17"/>
      <c r="AT1188" s="17"/>
      <c r="AU1188" s="17"/>
      <c r="AV1188" s="17"/>
      <c r="AW1188" s="17"/>
      <c r="AX1188" s="17"/>
      <c r="AY1188" s="17"/>
      <c r="AZ1188" s="17"/>
      <c r="BA1188" s="17"/>
      <c r="BB1188" s="17"/>
      <c r="BC1188" s="17"/>
      <c r="BD1188" s="17"/>
      <c r="BE1188" s="17"/>
      <c r="BF1188" s="17"/>
      <c r="BG1188" s="17"/>
      <c r="BH1188" s="17"/>
      <c r="BI1188" s="17"/>
      <c r="BJ1188" s="17"/>
      <c r="BK1188" s="17"/>
      <c r="BL1188" s="17"/>
      <c r="BM1188" s="17"/>
      <c r="BN1188" s="17"/>
      <c r="BO1188" s="17"/>
      <c r="BP1188" s="17"/>
      <c r="BQ1188" s="17"/>
      <c r="BR1188" s="17"/>
      <c r="BS1188" s="17"/>
      <c r="BT1188" s="17"/>
      <c r="BU1188" s="17"/>
      <c r="BV1188" s="17"/>
      <c r="BW1188" s="17"/>
      <c r="BX1188" s="17"/>
      <c r="BY1188" s="17"/>
      <c r="BZ1188" s="17"/>
      <c r="CA1188" s="17"/>
      <c r="CB1188" s="17"/>
      <c r="CC1188" s="17"/>
      <c r="CD1188" s="17"/>
      <c r="CE1188" s="17"/>
      <c r="CF1188" s="17"/>
      <c r="CG1188" s="17"/>
      <c r="CH1188" s="17"/>
      <c r="CI1188" s="17"/>
      <c r="CJ1188" s="17"/>
      <c r="CK1188" s="17"/>
      <c r="CL1188" s="17"/>
      <c r="CM1188" s="17"/>
      <c r="CN1188" s="17"/>
      <c r="CO1188" s="17"/>
      <c r="CP1188" s="17"/>
      <c r="CQ1188" s="17"/>
      <c r="CR1188" s="17"/>
      <c r="CS1188" s="17"/>
      <c r="CT1188" s="17"/>
      <c r="CU1188" s="17"/>
      <c r="CV1188" s="17"/>
      <c r="CW1188" s="17"/>
      <c r="CX1188" s="17"/>
      <c r="CY1188" s="17"/>
      <c r="CZ1188" s="17"/>
      <c r="DA1188" s="17"/>
      <c r="DB1188" s="17"/>
      <c r="DC1188" s="17"/>
      <c r="DD1188" s="17"/>
      <c r="DE1188" s="17"/>
      <c r="DF1188" s="17"/>
      <c r="DG1188" s="17"/>
      <c r="DH1188" s="17"/>
      <c r="DI1188" s="17"/>
      <c r="DJ1188" s="17"/>
      <c r="DK1188" s="17"/>
      <c r="DL1188" s="17"/>
      <c r="DM1188" s="17"/>
      <c r="DN1188" s="17"/>
      <c r="DO1188" s="17"/>
      <c r="DP1188" s="17"/>
      <c r="DQ1188" s="17"/>
      <c r="DR1188" s="17"/>
      <c r="DS1188" s="17"/>
      <c r="DT1188" s="17"/>
      <c r="DU1188" s="17"/>
      <c r="DV1188" s="17"/>
      <c r="DW1188" s="17"/>
      <c r="DX1188" s="17"/>
      <c r="DY1188" s="17"/>
      <c r="DZ1188" s="17"/>
      <c r="EA1188" s="17"/>
      <c r="EB1188" s="17"/>
    </row>
    <row r="1189" spans="2:132" x14ac:dyDescent="0.25"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  <c r="AB1189" s="17"/>
      <c r="AC1189" s="17"/>
      <c r="AD1189" s="17"/>
      <c r="AE1189" s="17"/>
      <c r="AF1189" s="17"/>
      <c r="AG1189" s="17"/>
      <c r="AH1189" s="17"/>
      <c r="AI1189" s="17"/>
      <c r="AJ1189" s="17"/>
      <c r="AK1189" s="17"/>
      <c r="AL1189" s="17"/>
      <c r="AM1189" s="17"/>
      <c r="AN1189" s="17"/>
      <c r="AO1189" s="17"/>
      <c r="AP1189" s="17"/>
      <c r="AQ1189" s="17"/>
      <c r="AR1189" s="17"/>
      <c r="AS1189" s="17"/>
      <c r="AT1189" s="17"/>
      <c r="AU1189" s="17"/>
      <c r="AV1189" s="17"/>
      <c r="AW1189" s="17"/>
      <c r="AX1189" s="17"/>
      <c r="AY1189" s="17"/>
      <c r="AZ1189" s="17"/>
      <c r="BA1189" s="17"/>
      <c r="BB1189" s="17"/>
      <c r="BC1189" s="17"/>
      <c r="BD1189" s="17"/>
      <c r="BE1189" s="17"/>
      <c r="BF1189" s="17"/>
      <c r="BG1189" s="17"/>
      <c r="BH1189" s="17"/>
      <c r="BI1189" s="17"/>
      <c r="BJ1189" s="17"/>
      <c r="BK1189" s="17"/>
      <c r="BL1189" s="17"/>
      <c r="BM1189" s="17"/>
      <c r="BN1189" s="17"/>
      <c r="BO1189" s="17"/>
      <c r="BP1189" s="17"/>
      <c r="BQ1189" s="17"/>
      <c r="BR1189" s="17"/>
      <c r="BS1189" s="17"/>
      <c r="BT1189" s="17"/>
      <c r="BU1189" s="17"/>
      <c r="BV1189" s="17"/>
      <c r="BW1189" s="17"/>
      <c r="BX1189" s="17"/>
      <c r="BY1189" s="17"/>
      <c r="BZ1189" s="17"/>
      <c r="CA1189" s="17"/>
      <c r="CB1189" s="17"/>
      <c r="CC1189" s="17"/>
      <c r="CD1189" s="17"/>
      <c r="CE1189" s="17"/>
      <c r="CF1189" s="17"/>
      <c r="CG1189" s="17"/>
      <c r="CH1189" s="17"/>
      <c r="CI1189" s="17"/>
      <c r="CJ1189" s="17"/>
      <c r="CK1189" s="17"/>
      <c r="CL1189" s="17"/>
      <c r="CM1189" s="17"/>
      <c r="CN1189" s="17"/>
      <c r="CO1189" s="17"/>
      <c r="CP1189" s="17"/>
      <c r="CQ1189" s="17"/>
      <c r="CR1189" s="17"/>
      <c r="CS1189" s="17"/>
      <c r="CT1189" s="17"/>
      <c r="CU1189" s="17"/>
      <c r="CV1189" s="17"/>
      <c r="CW1189" s="17"/>
      <c r="CX1189" s="17"/>
      <c r="CY1189" s="17"/>
      <c r="CZ1189" s="17"/>
      <c r="DA1189" s="17"/>
      <c r="DB1189" s="17"/>
      <c r="DC1189" s="17"/>
      <c r="DD1189" s="17"/>
      <c r="DE1189" s="17"/>
      <c r="DF1189" s="17"/>
      <c r="DG1189" s="17"/>
      <c r="DH1189" s="17"/>
      <c r="DI1189" s="17"/>
      <c r="DJ1189" s="17"/>
      <c r="DK1189" s="17"/>
      <c r="DL1189" s="17"/>
      <c r="DM1189" s="17"/>
      <c r="DN1189" s="17"/>
      <c r="DO1189" s="17"/>
      <c r="DP1189" s="17"/>
      <c r="DQ1189" s="17"/>
      <c r="DR1189" s="17"/>
      <c r="DS1189" s="17"/>
      <c r="DT1189" s="17"/>
      <c r="DU1189" s="17"/>
      <c r="DV1189" s="17"/>
      <c r="DW1189" s="17"/>
      <c r="DX1189" s="17"/>
      <c r="DY1189" s="17"/>
      <c r="DZ1189" s="17"/>
      <c r="EA1189" s="17"/>
      <c r="EB1189" s="17"/>
    </row>
    <row r="1190" spans="2:132" x14ac:dyDescent="0.25"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  <c r="AE1190" s="17"/>
      <c r="AF1190" s="17"/>
      <c r="AG1190" s="17"/>
      <c r="AH1190" s="17"/>
      <c r="AI1190" s="17"/>
      <c r="AJ1190" s="17"/>
      <c r="AK1190" s="17"/>
      <c r="AL1190" s="17"/>
      <c r="AM1190" s="17"/>
      <c r="AN1190" s="17"/>
      <c r="AO1190" s="17"/>
      <c r="AP1190" s="17"/>
      <c r="AQ1190" s="17"/>
      <c r="AR1190" s="17"/>
      <c r="AS1190" s="17"/>
      <c r="AT1190" s="17"/>
      <c r="AU1190" s="17"/>
      <c r="AV1190" s="17"/>
      <c r="AW1190" s="17"/>
      <c r="AX1190" s="17"/>
      <c r="AY1190" s="17"/>
      <c r="AZ1190" s="17"/>
      <c r="BA1190" s="17"/>
      <c r="BB1190" s="17"/>
      <c r="BC1190" s="17"/>
      <c r="BD1190" s="17"/>
      <c r="BE1190" s="17"/>
      <c r="BF1190" s="17"/>
      <c r="BG1190" s="17"/>
      <c r="BH1190" s="17"/>
      <c r="BI1190" s="17"/>
      <c r="BJ1190" s="17"/>
      <c r="BK1190" s="17"/>
      <c r="BL1190" s="17"/>
      <c r="BM1190" s="17"/>
      <c r="BN1190" s="17"/>
      <c r="BO1190" s="17"/>
      <c r="BP1190" s="17"/>
      <c r="BQ1190" s="17"/>
      <c r="BR1190" s="17"/>
      <c r="BS1190" s="17"/>
      <c r="BT1190" s="17"/>
      <c r="BU1190" s="17"/>
      <c r="BV1190" s="17"/>
      <c r="BW1190" s="17"/>
      <c r="BX1190" s="17"/>
      <c r="BY1190" s="17"/>
      <c r="BZ1190" s="17"/>
      <c r="CA1190" s="17"/>
      <c r="CB1190" s="17"/>
      <c r="CC1190" s="17"/>
      <c r="CD1190" s="17"/>
      <c r="CE1190" s="17"/>
      <c r="CF1190" s="17"/>
      <c r="CG1190" s="17"/>
      <c r="CH1190" s="17"/>
      <c r="CI1190" s="17"/>
      <c r="CJ1190" s="17"/>
      <c r="CK1190" s="17"/>
      <c r="CL1190" s="17"/>
      <c r="CM1190" s="17"/>
      <c r="CN1190" s="17"/>
      <c r="CO1190" s="17"/>
      <c r="CP1190" s="17"/>
      <c r="CQ1190" s="17"/>
      <c r="CR1190" s="17"/>
      <c r="CS1190" s="17"/>
      <c r="CT1190" s="17"/>
      <c r="CU1190" s="17"/>
      <c r="CV1190" s="17"/>
      <c r="CW1190" s="17"/>
      <c r="CX1190" s="17"/>
      <c r="CY1190" s="17"/>
      <c r="CZ1190" s="17"/>
      <c r="DA1190" s="17"/>
      <c r="DB1190" s="17"/>
      <c r="DC1190" s="17"/>
      <c r="DD1190" s="17"/>
      <c r="DE1190" s="17"/>
      <c r="DF1190" s="17"/>
      <c r="DG1190" s="17"/>
      <c r="DH1190" s="17"/>
      <c r="DI1190" s="17"/>
      <c r="DJ1190" s="17"/>
      <c r="DK1190" s="17"/>
      <c r="DL1190" s="17"/>
      <c r="DM1190" s="17"/>
      <c r="DN1190" s="17"/>
      <c r="DO1190" s="17"/>
      <c r="DP1190" s="17"/>
      <c r="DQ1190" s="17"/>
      <c r="DR1190" s="17"/>
      <c r="DS1190" s="17"/>
      <c r="DT1190" s="17"/>
      <c r="DU1190" s="17"/>
      <c r="DV1190" s="17"/>
      <c r="DW1190" s="17"/>
      <c r="DX1190" s="17"/>
      <c r="DY1190" s="17"/>
      <c r="DZ1190" s="17"/>
      <c r="EA1190" s="17"/>
      <c r="EB1190" s="17"/>
    </row>
    <row r="1191" spans="2:132" x14ac:dyDescent="0.25"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  <c r="AD1191" s="17"/>
      <c r="AE1191" s="17"/>
      <c r="AF1191" s="17"/>
      <c r="AG1191" s="17"/>
      <c r="AH1191" s="17"/>
      <c r="AI1191" s="17"/>
      <c r="AJ1191" s="17"/>
      <c r="AK1191" s="17"/>
      <c r="AL1191" s="17"/>
      <c r="AM1191" s="17"/>
      <c r="AN1191" s="17"/>
      <c r="AO1191" s="17"/>
      <c r="AP1191" s="17"/>
      <c r="AQ1191" s="17"/>
      <c r="AR1191" s="17"/>
      <c r="AS1191" s="17"/>
      <c r="AT1191" s="17"/>
      <c r="AU1191" s="17"/>
      <c r="AV1191" s="17"/>
      <c r="AW1191" s="17"/>
      <c r="AX1191" s="17"/>
      <c r="AY1191" s="17"/>
      <c r="AZ1191" s="17"/>
      <c r="BA1191" s="17"/>
      <c r="BB1191" s="17"/>
      <c r="BC1191" s="17"/>
      <c r="BD1191" s="17"/>
      <c r="BE1191" s="17"/>
      <c r="BF1191" s="17"/>
      <c r="BG1191" s="17"/>
      <c r="BH1191" s="17"/>
      <c r="BI1191" s="17"/>
      <c r="BJ1191" s="17"/>
      <c r="BK1191" s="17"/>
      <c r="BL1191" s="17"/>
      <c r="BM1191" s="17"/>
      <c r="BN1191" s="17"/>
      <c r="BO1191" s="17"/>
      <c r="BP1191" s="17"/>
      <c r="BQ1191" s="17"/>
      <c r="BR1191" s="17"/>
      <c r="BS1191" s="17"/>
      <c r="BT1191" s="17"/>
      <c r="BU1191" s="17"/>
      <c r="BV1191" s="17"/>
      <c r="BW1191" s="17"/>
      <c r="BX1191" s="17"/>
      <c r="BY1191" s="17"/>
      <c r="BZ1191" s="17"/>
      <c r="CA1191" s="17"/>
      <c r="CB1191" s="17"/>
      <c r="CC1191" s="17"/>
      <c r="CD1191" s="17"/>
      <c r="CE1191" s="17"/>
      <c r="CF1191" s="17"/>
      <c r="CG1191" s="17"/>
      <c r="CH1191" s="17"/>
      <c r="CI1191" s="17"/>
      <c r="CJ1191" s="17"/>
      <c r="CK1191" s="17"/>
      <c r="CL1191" s="17"/>
      <c r="CM1191" s="17"/>
      <c r="CN1191" s="17"/>
      <c r="CO1191" s="17"/>
      <c r="CP1191" s="17"/>
      <c r="CQ1191" s="17"/>
      <c r="CR1191" s="17"/>
      <c r="CS1191" s="17"/>
      <c r="CT1191" s="17"/>
      <c r="CU1191" s="17"/>
      <c r="CV1191" s="17"/>
      <c r="CW1191" s="17"/>
      <c r="CX1191" s="17"/>
      <c r="CY1191" s="17"/>
      <c r="CZ1191" s="17"/>
      <c r="DA1191" s="17"/>
      <c r="DB1191" s="17"/>
      <c r="DC1191" s="17"/>
      <c r="DD1191" s="17"/>
      <c r="DE1191" s="17"/>
      <c r="DF1191" s="17"/>
      <c r="DG1191" s="17"/>
      <c r="DH1191" s="17"/>
      <c r="DI1191" s="17"/>
      <c r="DJ1191" s="17"/>
      <c r="DK1191" s="17"/>
      <c r="DL1191" s="17"/>
      <c r="DM1191" s="17"/>
      <c r="DN1191" s="17"/>
      <c r="DO1191" s="17"/>
      <c r="DP1191" s="17"/>
      <c r="DQ1191" s="17"/>
      <c r="DR1191" s="17"/>
      <c r="DS1191" s="17"/>
      <c r="DT1191" s="17"/>
      <c r="DU1191" s="17"/>
      <c r="DV1191" s="17"/>
      <c r="DW1191" s="17"/>
      <c r="DX1191" s="17"/>
      <c r="DY1191" s="17"/>
      <c r="DZ1191" s="17"/>
      <c r="EA1191" s="17"/>
      <c r="EB1191" s="17"/>
    </row>
    <row r="1192" spans="2:132" x14ac:dyDescent="0.25"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  <c r="AD1192" s="17"/>
      <c r="AE1192" s="17"/>
      <c r="AF1192" s="17"/>
      <c r="AG1192" s="17"/>
      <c r="AH1192" s="17"/>
      <c r="AI1192" s="17"/>
      <c r="AJ1192" s="17"/>
      <c r="AK1192" s="17"/>
      <c r="AL1192" s="17"/>
      <c r="AM1192" s="17"/>
      <c r="AN1192" s="17"/>
      <c r="AO1192" s="17"/>
      <c r="AP1192" s="17"/>
      <c r="AQ1192" s="17"/>
      <c r="AR1192" s="17"/>
      <c r="AS1192" s="17"/>
      <c r="AT1192" s="17"/>
      <c r="AU1192" s="17"/>
      <c r="AV1192" s="17"/>
      <c r="AW1192" s="17"/>
      <c r="AX1192" s="17"/>
      <c r="AY1192" s="17"/>
      <c r="AZ1192" s="17"/>
      <c r="BA1192" s="17"/>
      <c r="BB1192" s="17"/>
      <c r="BC1192" s="17"/>
      <c r="BD1192" s="17"/>
      <c r="BE1192" s="17"/>
      <c r="BF1192" s="17"/>
      <c r="BG1192" s="17"/>
      <c r="BH1192" s="17"/>
      <c r="BI1192" s="17"/>
      <c r="BJ1192" s="17"/>
      <c r="BK1192" s="17"/>
      <c r="BL1192" s="17"/>
      <c r="BM1192" s="17"/>
      <c r="BN1192" s="17"/>
      <c r="BO1192" s="17"/>
      <c r="BP1192" s="17"/>
      <c r="BQ1192" s="17"/>
      <c r="BR1192" s="17"/>
      <c r="BS1192" s="17"/>
      <c r="BT1192" s="17"/>
      <c r="BU1192" s="17"/>
      <c r="BV1192" s="17"/>
      <c r="BW1192" s="17"/>
      <c r="BX1192" s="17"/>
      <c r="BY1192" s="17"/>
      <c r="BZ1192" s="17"/>
      <c r="CA1192" s="17"/>
      <c r="CB1192" s="17"/>
      <c r="CC1192" s="17"/>
      <c r="CD1192" s="17"/>
      <c r="CE1192" s="17"/>
      <c r="CF1192" s="17"/>
      <c r="CG1192" s="17"/>
      <c r="CH1192" s="17"/>
      <c r="CI1192" s="17"/>
      <c r="CJ1192" s="17"/>
      <c r="CK1192" s="17"/>
      <c r="CL1192" s="17"/>
      <c r="CM1192" s="17"/>
      <c r="CN1192" s="17"/>
      <c r="CO1192" s="17"/>
      <c r="CP1192" s="17"/>
      <c r="CQ1192" s="17"/>
      <c r="CR1192" s="17"/>
      <c r="CS1192" s="17"/>
      <c r="CT1192" s="17"/>
      <c r="CU1192" s="17"/>
      <c r="CV1192" s="17"/>
      <c r="CW1192" s="17"/>
      <c r="CX1192" s="17"/>
      <c r="CY1192" s="17"/>
      <c r="CZ1192" s="17"/>
      <c r="DA1192" s="17"/>
      <c r="DB1192" s="17"/>
      <c r="DC1192" s="17"/>
      <c r="DD1192" s="17"/>
      <c r="DE1192" s="17"/>
      <c r="DF1192" s="17"/>
      <c r="DG1192" s="17"/>
      <c r="DH1192" s="17"/>
      <c r="DI1192" s="17"/>
      <c r="DJ1192" s="17"/>
      <c r="DK1192" s="17"/>
      <c r="DL1192" s="17"/>
      <c r="DM1192" s="17"/>
      <c r="DN1192" s="17"/>
      <c r="DO1192" s="17"/>
      <c r="DP1192" s="17"/>
      <c r="DQ1192" s="17"/>
      <c r="DR1192" s="17"/>
      <c r="DS1192" s="17"/>
      <c r="DT1192" s="17"/>
      <c r="DU1192" s="17"/>
      <c r="DV1192" s="17"/>
      <c r="DW1192" s="17"/>
      <c r="DX1192" s="17"/>
      <c r="DY1192" s="17"/>
      <c r="DZ1192" s="17"/>
      <c r="EA1192" s="17"/>
      <c r="EB1192" s="17"/>
    </row>
    <row r="1193" spans="2:132" x14ac:dyDescent="0.25"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  <c r="AD1193" s="17"/>
      <c r="AE1193" s="17"/>
      <c r="AF1193" s="17"/>
      <c r="AG1193" s="17"/>
      <c r="AH1193" s="17"/>
      <c r="AI1193" s="17"/>
      <c r="AJ1193" s="17"/>
      <c r="AK1193" s="17"/>
      <c r="AL1193" s="17"/>
      <c r="AM1193" s="17"/>
      <c r="AN1193" s="17"/>
      <c r="AO1193" s="17"/>
      <c r="AP1193" s="17"/>
      <c r="AQ1193" s="17"/>
      <c r="AR1193" s="17"/>
      <c r="AS1193" s="17"/>
      <c r="AT1193" s="17"/>
      <c r="AU1193" s="17"/>
      <c r="AV1193" s="17"/>
      <c r="AW1193" s="17"/>
      <c r="AX1193" s="17"/>
      <c r="AY1193" s="17"/>
      <c r="AZ1193" s="17"/>
      <c r="BA1193" s="17"/>
      <c r="BB1193" s="17"/>
      <c r="BC1193" s="17"/>
      <c r="BD1193" s="17"/>
      <c r="BE1193" s="17"/>
      <c r="BF1193" s="17"/>
      <c r="BG1193" s="17"/>
      <c r="BH1193" s="17"/>
      <c r="BI1193" s="17"/>
      <c r="BJ1193" s="17"/>
      <c r="BK1193" s="17"/>
      <c r="BL1193" s="17"/>
      <c r="BM1193" s="17"/>
      <c r="BN1193" s="17"/>
      <c r="BO1193" s="17"/>
      <c r="BP1193" s="17"/>
      <c r="BQ1193" s="17"/>
      <c r="BR1193" s="17"/>
      <c r="BS1193" s="17"/>
      <c r="BT1193" s="17"/>
      <c r="BU1193" s="17"/>
      <c r="BV1193" s="17"/>
      <c r="BW1193" s="17"/>
      <c r="BX1193" s="17"/>
      <c r="BY1193" s="17"/>
      <c r="BZ1193" s="17"/>
      <c r="CA1193" s="17"/>
      <c r="CB1193" s="17"/>
      <c r="CC1193" s="17"/>
      <c r="CD1193" s="17"/>
      <c r="CE1193" s="17"/>
      <c r="CF1193" s="17"/>
      <c r="CG1193" s="17"/>
      <c r="CH1193" s="17"/>
      <c r="CI1193" s="17"/>
      <c r="CJ1193" s="17"/>
      <c r="CK1193" s="17"/>
      <c r="CL1193" s="17"/>
      <c r="CM1193" s="17"/>
      <c r="CN1193" s="17"/>
      <c r="CO1193" s="17"/>
      <c r="CP1193" s="17"/>
      <c r="CQ1193" s="17"/>
      <c r="CR1193" s="17"/>
      <c r="CS1193" s="17"/>
      <c r="CT1193" s="17"/>
      <c r="CU1193" s="17"/>
      <c r="CV1193" s="17"/>
      <c r="CW1193" s="17"/>
      <c r="CX1193" s="17"/>
      <c r="CY1193" s="17"/>
      <c r="CZ1193" s="17"/>
      <c r="DA1193" s="17"/>
      <c r="DB1193" s="17"/>
      <c r="DC1193" s="17"/>
      <c r="DD1193" s="17"/>
      <c r="DE1193" s="17"/>
      <c r="DF1193" s="17"/>
      <c r="DG1193" s="17"/>
      <c r="DH1193" s="17"/>
      <c r="DI1193" s="17"/>
      <c r="DJ1193" s="17"/>
      <c r="DK1193" s="17"/>
      <c r="DL1193" s="17"/>
      <c r="DM1193" s="17"/>
      <c r="DN1193" s="17"/>
      <c r="DO1193" s="17"/>
      <c r="DP1193" s="17"/>
      <c r="DQ1193" s="17"/>
      <c r="DR1193" s="17"/>
      <c r="DS1193" s="17"/>
      <c r="DT1193" s="17"/>
      <c r="DU1193" s="17"/>
      <c r="DV1193" s="17"/>
      <c r="DW1193" s="17"/>
      <c r="DX1193" s="17"/>
      <c r="DY1193" s="17"/>
      <c r="DZ1193" s="17"/>
      <c r="EA1193" s="17"/>
      <c r="EB1193" s="17"/>
    </row>
    <row r="1194" spans="2:132" x14ac:dyDescent="0.25"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  <c r="AE1194" s="17"/>
      <c r="AF1194" s="17"/>
      <c r="AG1194" s="17"/>
      <c r="AH1194" s="17"/>
      <c r="AI1194" s="17"/>
      <c r="AJ1194" s="17"/>
      <c r="AK1194" s="17"/>
      <c r="AL1194" s="17"/>
      <c r="AM1194" s="17"/>
      <c r="AN1194" s="17"/>
      <c r="AO1194" s="17"/>
      <c r="AP1194" s="17"/>
      <c r="AQ1194" s="17"/>
      <c r="AR1194" s="17"/>
      <c r="AS1194" s="17"/>
      <c r="AT1194" s="17"/>
      <c r="AU1194" s="17"/>
      <c r="AV1194" s="17"/>
      <c r="AW1194" s="17"/>
      <c r="AX1194" s="17"/>
      <c r="AY1194" s="17"/>
      <c r="AZ1194" s="17"/>
      <c r="BA1194" s="17"/>
      <c r="BB1194" s="17"/>
      <c r="BC1194" s="17"/>
      <c r="BD1194" s="17"/>
      <c r="BE1194" s="17"/>
      <c r="BF1194" s="17"/>
      <c r="BG1194" s="17"/>
      <c r="BH1194" s="17"/>
      <c r="BI1194" s="17"/>
      <c r="BJ1194" s="17"/>
      <c r="BK1194" s="17"/>
      <c r="BL1194" s="17"/>
      <c r="BM1194" s="17"/>
      <c r="BN1194" s="17"/>
      <c r="BO1194" s="17"/>
      <c r="BP1194" s="17"/>
      <c r="BQ1194" s="17"/>
      <c r="BR1194" s="17"/>
      <c r="BS1194" s="17"/>
      <c r="BT1194" s="17"/>
      <c r="BU1194" s="17"/>
      <c r="BV1194" s="17"/>
      <c r="BW1194" s="17"/>
      <c r="BX1194" s="17"/>
      <c r="BY1194" s="17"/>
      <c r="BZ1194" s="17"/>
      <c r="CA1194" s="17"/>
      <c r="CB1194" s="17"/>
      <c r="CC1194" s="17"/>
      <c r="CD1194" s="17"/>
      <c r="CE1194" s="17"/>
      <c r="CF1194" s="17"/>
      <c r="CG1194" s="17"/>
      <c r="CH1194" s="17"/>
      <c r="CI1194" s="17"/>
      <c r="CJ1194" s="17"/>
      <c r="CK1194" s="17"/>
      <c r="CL1194" s="17"/>
      <c r="CM1194" s="17"/>
      <c r="CN1194" s="17"/>
      <c r="CO1194" s="17"/>
      <c r="CP1194" s="17"/>
      <c r="CQ1194" s="17"/>
      <c r="CR1194" s="17"/>
      <c r="CS1194" s="17"/>
      <c r="CT1194" s="17"/>
      <c r="CU1194" s="17"/>
      <c r="CV1194" s="17"/>
      <c r="CW1194" s="17"/>
      <c r="CX1194" s="17"/>
      <c r="CY1194" s="17"/>
      <c r="CZ1194" s="17"/>
      <c r="DA1194" s="17"/>
      <c r="DB1194" s="17"/>
      <c r="DC1194" s="17"/>
      <c r="DD1194" s="17"/>
      <c r="DE1194" s="17"/>
      <c r="DF1194" s="17"/>
      <c r="DG1194" s="17"/>
      <c r="DH1194" s="17"/>
      <c r="DI1194" s="17"/>
      <c r="DJ1194" s="17"/>
      <c r="DK1194" s="17"/>
      <c r="DL1194" s="17"/>
      <c r="DM1194" s="17"/>
      <c r="DN1194" s="17"/>
      <c r="DO1194" s="17"/>
      <c r="DP1194" s="17"/>
      <c r="DQ1194" s="17"/>
      <c r="DR1194" s="17"/>
      <c r="DS1194" s="17"/>
      <c r="DT1194" s="17"/>
      <c r="DU1194" s="17"/>
      <c r="DV1194" s="17"/>
      <c r="DW1194" s="17"/>
      <c r="DX1194" s="17"/>
      <c r="DY1194" s="17"/>
      <c r="DZ1194" s="17"/>
      <c r="EA1194" s="17"/>
      <c r="EB1194" s="17"/>
    </row>
    <row r="1195" spans="2:132" x14ac:dyDescent="0.25"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  <c r="AD1195" s="17"/>
      <c r="AE1195" s="17"/>
      <c r="AF1195" s="17"/>
      <c r="AG1195" s="17"/>
      <c r="AH1195" s="17"/>
      <c r="AI1195" s="17"/>
      <c r="AJ1195" s="17"/>
      <c r="AK1195" s="17"/>
      <c r="AL1195" s="17"/>
      <c r="AM1195" s="17"/>
      <c r="AN1195" s="17"/>
      <c r="AO1195" s="17"/>
      <c r="AP1195" s="17"/>
      <c r="AQ1195" s="17"/>
      <c r="AR1195" s="17"/>
      <c r="AS1195" s="17"/>
      <c r="AT1195" s="17"/>
      <c r="AU1195" s="17"/>
      <c r="AV1195" s="17"/>
      <c r="AW1195" s="17"/>
      <c r="AX1195" s="17"/>
      <c r="AY1195" s="17"/>
      <c r="AZ1195" s="17"/>
      <c r="BA1195" s="17"/>
      <c r="BB1195" s="17"/>
      <c r="BC1195" s="17"/>
      <c r="BD1195" s="17"/>
      <c r="BE1195" s="17"/>
      <c r="BF1195" s="17"/>
      <c r="BG1195" s="17"/>
      <c r="BH1195" s="17"/>
      <c r="BI1195" s="17"/>
      <c r="BJ1195" s="17"/>
      <c r="BK1195" s="17"/>
      <c r="BL1195" s="17"/>
      <c r="BM1195" s="17"/>
      <c r="BN1195" s="17"/>
      <c r="BO1195" s="17"/>
      <c r="BP1195" s="17"/>
      <c r="BQ1195" s="17"/>
      <c r="BR1195" s="17"/>
      <c r="BS1195" s="17"/>
      <c r="BT1195" s="17"/>
      <c r="BU1195" s="17"/>
      <c r="BV1195" s="17"/>
      <c r="BW1195" s="17"/>
      <c r="BX1195" s="17"/>
      <c r="BY1195" s="17"/>
      <c r="BZ1195" s="17"/>
      <c r="CA1195" s="17"/>
      <c r="CB1195" s="17"/>
      <c r="CC1195" s="17"/>
      <c r="CD1195" s="17"/>
      <c r="CE1195" s="17"/>
      <c r="CF1195" s="17"/>
      <c r="CG1195" s="17"/>
      <c r="CH1195" s="17"/>
      <c r="CI1195" s="17"/>
      <c r="CJ1195" s="17"/>
      <c r="CK1195" s="17"/>
      <c r="CL1195" s="17"/>
      <c r="CM1195" s="17"/>
      <c r="CN1195" s="17"/>
      <c r="CO1195" s="17"/>
      <c r="CP1195" s="17"/>
      <c r="CQ1195" s="17"/>
      <c r="CR1195" s="17"/>
      <c r="CS1195" s="17"/>
      <c r="CT1195" s="17"/>
      <c r="CU1195" s="17"/>
      <c r="CV1195" s="17"/>
      <c r="CW1195" s="17"/>
      <c r="CX1195" s="17"/>
      <c r="CY1195" s="17"/>
      <c r="CZ1195" s="17"/>
      <c r="DA1195" s="17"/>
      <c r="DB1195" s="17"/>
      <c r="DC1195" s="17"/>
      <c r="DD1195" s="17"/>
      <c r="DE1195" s="17"/>
      <c r="DF1195" s="17"/>
      <c r="DG1195" s="17"/>
      <c r="DH1195" s="17"/>
      <c r="DI1195" s="17"/>
      <c r="DJ1195" s="17"/>
      <c r="DK1195" s="17"/>
      <c r="DL1195" s="17"/>
      <c r="DM1195" s="17"/>
      <c r="DN1195" s="17"/>
      <c r="DO1195" s="17"/>
      <c r="DP1195" s="17"/>
      <c r="DQ1195" s="17"/>
      <c r="DR1195" s="17"/>
      <c r="DS1195" s="17"/>
      <c r="DT1195" s="17"/>
      <c r="DU1195" s="17"/>
      <c r="DV1195" s="17"/>
      <c r="DW1195" s="17"/>
      <c r="DX1195" s="17"/>
      <c r="DY1195" s="17"/>
      <c r="DZ1195" s="17"/>
      <c r="EA1195" s="17"/>
      <c r="EB1195" s="17"/>
    </row>
    <row r="1196" spans="2:132" x14ac:dyDescent="0.25"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  <c r="AD1196" s="17"/>
      <c r="AE1196" s="17"/>
      <c r="AF1196" s="17"/>
      <c r="AG1196" s="17"/>
      <c r="AH1196" s="17"/>
      <c r="AI1196" s="17"/>
      <c r="AJ1196" s="17"/>
      <c r="AK1196" s="17"/>
      <c r="AL1196" s="17"/>
      <c r="AM1196" s="17"/>
      <c r="AN1196" s="17"/>
      <c r="AO1196" s="17"/>
      <c r="AP1196" s="17"/>
      <c r="AQ1196" s="17"/>
      <c r="AR1196" s="17"/>
      <c r="AS1196" s="17"/>
      <c r="AT1196" s="17"/>
      <c r="AU1196" s="17"/>
      <c r="AV1196" s="17"/>
      <c r="AW1196" s="17"/>
      <c r="AX1196" s="17"/>
      <c r="AY1196" s="17"/>
      <c r="AZ1196" s="17"/>
      <c r="BA1196" s="17"/>
      <c r="BB1196" s="17"/>
      <c r="BC1196" s="17"/>
      <c r="BD1196" s="17"/>
      <c r="BE1196" s="17"/>
      <c r="BF1196" s="17"/>
      <c r="BG1196" s="17"/>
      <c r="BH1196" s="17"/>
      <c r="BI1196" s="17"/>
      <c r="BJ1196" s="17"/>
      <c r="BK1196" s="17"/>
      <c r="BL1196" s="17"/>
      <c r="BM1196" s="17"/>
      <c r="BN1196" s="17"/>
      <c r="BO1196" s="17"/>
      <c r="BP1196" s="17"/>
      <c r="BQ1196" s="17"/>
      <c r="BR1196" s="17"/>
      <c r="BS1196" s="17"/>
      <c r="BT1196" s="17"/>
      <c r="BU1196" s="17"/>
      <c r="BV1196" s="17"/>
      <c r="BW1196" s="17"/>
      <c r="BX1196" s="17"/>
      <c r="BY1196" s="17"/>
      <c r="BZ1196" s="17"/>
      <c r="CA1196" s="17"/>
      <c r="CB1196" s="17"/>
      <c r="CC1196" s="17"/>
      <c r="CD1196" s="17"/>
      <c r="CE1196" s="17"/>
      <c r="CF1196" s="17"/>
      <c r="CG1196" s="17"/>
      <c r="CH1196" s="17"/>
      <c r="CI1196" s="17"/>
      <c r="CJ1196" s="17"/>
      <c r="CK1196" s="17"/>
      <c r="CL1196" s="17"/>
      <c r="CM1196" s="17"/>
      <c r="CN1196" s="17"/>
      <c r="CO1196" s="17"/>
      <c r="CP1196" s="17"/>
      <c r="CQ1196" s="17"/>
      <c r="CR1196" s="17"/>
      <c r="CS1196" s="17"/>
      <c r="CT1196" s="17"/>
      <c r="CU1196" s="17"/>
      <c r="CV1196" s="17"/>
      <c r="CW1196" s="17"/>
      <c r="CX1196" s="17"/>
      <c r="CY1196" s="17"/>
      <c r="CZ1196" s="17"/>
      <c r="DA1196" s="17"/>
      <c r="DB1196" s="17"/>
      <c r="DC1196" s="17"/>
      <c r="DD1196" s="17"/>
      <c r="DE1196" s="17"/>
      <c r="DF1196" s="17"/>
      <c r="DG1196" s="17"/>
      <c r="DH1196" s="17"/>
      <c r="DI1196" s="17"/>
      <c r="DJ1196" s="17"/>
      <c r="DK1196" s="17"/>
      <c r="DL1196" s="17"/>
      <c r="DM1196" s="17"/>
      <c r="DN1196" s="17"/>
      <c r="DO1196" s="17"/>
      <c r="DP1196" s="17"/>
      <c r="DQ1196" s="17"/>
      <c r="DR1196" s="17"/>
      <c r="DS1196" s="17"/>
      <c r="DT1196" s="17"/>
      <c r="DU1196" s="17"/>
      <c r="DV1196" s="17"/>
      <c r="DW1196" s="17"/>
      <c r="DX1196" s="17"/>
      <c r="DY1196" s="17"/>
      <c r="DZ1196" s="17"/>
      <c r="EA1196" s="17"/>
      <c r="EB1196" s="17"/>
    </row>
    <row r="1197" spans="2:132" x14ac:dyDescent="0.25"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  <c r="AD1197" s="17"/>
      <c r="AE1197" s="17"/>
      <c r="AF1197" s="17"/>
      <c r="AG1197" s="17"/>
      <c r="AH1197" s="17"/>
      <c r="AI1197" s="17"/>
      <c r="AJ1197" s="17"/>
      <c r="AK1197" s="17"/>
      <c r="AL1197" s="17"/>
      <c r="AM1197" s="17"/>
      <c r="AN1197" s="17"/>
      <c r="AO1197" s="17"/>
      <c r="AP1197" s="17"/>
      <c r="AQ1197" s="17"/>
      <c r="AR1197" s="17"/>
      <c r="AS1197" s="17"/>
      <c r="AT1197" s="17"/>
      <c r="AU1197" s="17"/>
      <c r="AV1197" s="17"/>
      <c r="AW1197" s="17"/>
      <c r="AX1197" s="17"/>
      <c r="AY1197" s="17"/>
      <c r="AZ1197" s="17"/>
      <c r="BA1197" s="17"/>
      <c r="BB1197" s="17"/>
      <c r="BC1197" s="17"/>
      <c r="BD1197" s="17"/>
      <c r="BE1197" s="17"/>
      <c r="BF1197" s="17"/>
      <c r="BG1197" s="17"/>
      <c r="BH1197" s="17"/>
      <c r="BI1197" s="17"/>
      <c r="BJ1197" s="17"/>
      <c r="BK1197" s="17"/>
      <c r="BL1197" s="17"/>
      <c r="BM1197" s="17"/>
      <c r="BN1197" s="17"/>
      <c r="BO1197" s="17"/>
      <c r="BP1197" s="17"/>
      <c r="BQ1197" s="17"/>
      <c r="BR1197" s="17"/>
      <c r="BS1197" s="17"/>
      <c r="BT1197" s="17"/>
      <c r="BU1197" s="17"/>
      <c r="BV1197" s="17"/>
      <c r="BW1197" s="17"/>
      <c r="BX1197" s="17"/>
      <c r="BY1197" s="17"/>
      <c r="BZ1197" s="17"/>
      <c r="CA1197" s="17"/>
      <c r="CB1197" s="17"/>
      <c r="CC1197" s="17"/>
      <c r="CD1197" s="17"/>
      <c r="CE1197" s="17"/>
      <c r="CF1197" s="17"/>
      <c r="CG1197" s="17"/>
      <c r="CH1197" s="17"/>
      <c r="CI1197" s="17"/>
      <c r="CJ1197" s="17"/>
      <c r="CK1197" s="17"/>
      <c r="CL1197" s="17"/>
      <c r="CM1197" s="17"/>
      <c r="CN1197" s="17"/>
      <c r="CO1197" s="17"/>
      <c r="CP1197" s="17"/>
      <c r="CQ1197" s="17"/>
      <c r="CR1197" s="17"/>
      <c r="CS1197" s="17"/>
      <c r="CT1197" s="17"/>
      <c r="CU1197" s="17"/>
      <c r="CV1197" s="17"/>
      <c r="CW1197" s="17"/>
      <c r="CX1197" s="17"/>
      <c r="CY1197" s="17"/>
      <c r="CZ1197" s="17"/>
      <c r="DA1197" s="17"/>
      <c r="DB1197" s="17"/>
      <c r="DC1197" s="17"/>
      <c r="DD1197" s="17"/>
      <c r="DE1197" s="17"/>
      <c r="DF1197" s="17"/>
      <c r="DG1197" s="17"/>
      <c r="DH1197" s="17"/>
      <c r="DI1197" s="17"/>
      <c r="DJ1197" s="17"/>
      <c r="DK1197" s="17"/>
      <c r="DL1197" s="17"/>
      <c r="DM1197" s="17"/>
      <c r="DN1197" s="17"/>
      <c r="DO1197" s="17"/>
      <c r="DP1197" s="17"/>
      <c r="DQ1197" s="17"/>
      <c r="DR1197" s="17"/>
      <c r="DS1197" s="17"/>
      <c r="DT1197" s="17"/>
      <c r="DU1197" s="17"/>
      <c r="DV1197" s="17"/>
      <c r="DW1197" s="17"/>
      <c r="DX1197" s="17"/>
      <c r="DY1197" s="17"/>
      <c r="DZ1197" s="17"/>
      <c r="EA1197" s="17"/>
      <c r="EB1197" s="17"/>
    </row>
    <row r="1198" spans="2:132" x14ac:dyDescent="0.25"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  <c r="AD1198" s="17"/>
      <c r="AE1198" s="17"/>
      <c r="AF1198" s="17"/>
      <c r="AG1198" s="17"/>
      <c r="AH1198" s="17"/>
      <c r="AI1198" s="17"/>
      <c r="AJ1198" s="17"/>
      <c r="AK1198" s="17"/>
      <c r="AL1198" s="17"/>
      <c r="AM1198" s="17"/>
      <c r="AN1198" s="17"/>
      <c r="AO1198" s="17"/>
      <c r="AP1198" s="17"/>
      <c r="AQ1198" s="17"/>
      <c r="AR1198" s="17"/>
      <c r="AS1198" s="17"/>
      <c r="AT1198" s="17"/>
      <c r="AU1198" s="17"/>
      <c r="AV1198" s="17"/>
      <c r="AW1198" s="17"/>
      <c r="AX1198" s="17"/>
      <c r="AY1198" s="17"/>
      <c r="AZ1198" s="17"/>
      <c r="BA1198" s="17"/>
      <c r="BB1198" s="17"/>
      <c r="BC1198" s="17"/>
      <c r="BD1198" s="17"/>
      <c r="BE1198" s="17"/>
      <c r="BF1198" s="17"/>
      <c r="BG1198" s="17"/>
      <c r="BH1198" s="17"/>
      <c r="BI1198" s="17"/>
      <c r="BJ1198" s="17"/>
      <c r="BK1198" s="17"/>
      <c r="BL1198" s="17"/>
      <c r="BM1198" s="17"/>
      <c r="BN1198" s="17"/>
      <c r="BO1198" s="17"/>
      <c r="BP1198" s="17"/>
      <c r="BQ1198" s="17"/>
      <c r="BR1198" s="17"/>
      <c r="BS1198" s="17"/>
      <c r="BT1198" s="17"/>
      <c r="BU1198" s="17"/>
      <c r="BV1198" s="17"/>
      <c r="BW1198" s="17"/>
      <c r="BX1198" s="17"/>
      <c r="BY1198" s="17"/>
      <c r="BZ1198" s="17"/>
      <c r="CA1198" s="17"/>
      <c r="CB1198" s="17"/>
      <c r="CC1198" s="17"/>
      <c r="CD1198" s="17"/>
      <c r="CE1198" s="17"/>
      <c r="CF1198" s="17"/>
      <c r="CG1198" s="17"/>
      <c r="CH1198" s="17"/>
      <c r="CI1198" s="17"/>
      <c r="CJ1198" s="17"/>
      <c r="CK1198" s="17"/>
      <c r="CL1198" s="17"/>
      <c r="CM1198" s="17"/>
      <c r="CN1198" s="17"/>
      <c r="CO1198" s="17"/>
      <c r="CP1198" s="17"/>
      <c r="CQ1198" s="17"/>
      <c r="CR1198" s="17"/>
      <c r="CS1198" s="17"/>
      <c r="CT1198" s="17"/>
      <c r="CU1198" s="17"/>
      <c r="CV1198" s="17"/>
      <c r="CW1198" s="17"/>
      <c r="CX1198" s="17"/>
      <c r="CY1198" s="17"/>
      <c r="CZ1198" s="17"/>
      <c r="DA1198" s="17"/>
      <c r="DB1198" s="17"/>
      <c r="DC1198" s="17"/>
      <c r="DD1198" s="17"/>
      <c r="DE1198" s="17"/>
      <c r="DF1198" s="17"/>
      <c r="DG1198" s="17"/>
      <c r="DH1198" s="17"/>
      <c r="DI1198" s="17"/>
      <c r="DJ1198" s="17"/>
      <c r="DK1198" s="17"/>
      <c r="DL1198" s="17"/>
      <c r="DM1198" s="17"/>
      <c r="DN1198" s="17"/>
      <c r="DO1198" s="17"/>
      <c r="DP1198" s="17"/>
      <c r="DQ1198" s="17"/>
      <c r="DR1198" s="17"/>
      <c r="DS1198" s="17"/>
      <c r="DT1198" s="17"/>
      <c r="DU1198" s="17"/>
      <c r="DV1198" s="17"/>
      <c r="DW1198" s="17"/>
      <c r="DX1198" s="17"/>
      <c r="DY1198" s="17"/>
      <c r="DZ1198" s="17"/>
      <c r="EA1198" s="17"/>
      <c r="EB1198" s="17"/>
    </row>
    <row r="1199" spans="2:132" x14ac:dyDescent="0.25"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  <c r="AD1199" s="17"/>
      <c r="AE1199" s="17"/>
      <c r="AF1199" s="17"/>
      <c r="AG1199" s="17"/>
      <c r="AH1199" s="17"/>
      <c r="AI1199" s="17"/>
      <c r="AJ1199" s="17"/>
      <c r="AK1199" s="17"/>
      <c r="AL1199" s="17"/>
      <c r="AM1199" s="17"/>
      <c r="AN1199" s="17"/>
      <c r="AO1199" s="17"/>
      <c r="AP1199" s="17"/>
      <c r="AQ1199" s="17"/>
      <c r="AR1199" s="17"/>
      <c r="AS1199" s="17"/>
      <c r="AT1199" s="17"/>
      <c r="AU1199" s="17"/>
      <c r="AV1199" s="17"/>
      <c r="AW1199" s="17"/>
      <c r="AX1199" s="17"/>
      <c r="AY1199" s="17"/>
      <c r="AZ1199" s="17"/>
      <c r="BA1199" s="17"/>
      <c r="BB1199" s="17"/>
      <c r="BC1199" s="17"/>
      <c r="BD1199" s="17"/>
      <c r="BE1199" s="17"/>
      <c r="BF1199" s="17"/>
      <c r="BG1199" s="17"/>
      <c r="BH1199" s="17"/>
      <c r="BI1199" s="17"/>
      <c r="BJ1199" s="17"/>
      <c r="BK1199" s="17"/>
      <c r="BL1199" s="17"/>
      <c r="BM1199" s="17"/>
      <c r="BN1199" s="17"/>
      <c r="BO1199" s="17"/>
      <c r="BP1199" s="17"/>
      <c r="BQ1199" s="17"/>
      <c r="BR1199" s="17"/>
      <c r="BS1199" s="17"/>
      <c r="BT1199" s="17"/>
      <c r="BU1199" s="17"/>
      <c r="BV1199" s="17"/>
      <c r="BW1199" s="17"/>
      <c r="BX1199" s="17"/>
      <c r="BY1199" s="17"/>
      <c r="BZ1199" s="17"/>
      <c r="CA1199" s="17"/>
      <c r="CB1199" s="17"/>
      <c r="CC1199" s="17"/>
      <c r="CD1199" s="17"/>
      <c r="CE1199" s="17"/>
      <c r="CF1199" s="17"/>
      <c r="CG1199" s="17"/>
      <c r="CH1199" s="17"/>
      <c r="CI1199" s="17"/>
      <c r="CJ1199" s="17"/>
      <c r="CK1199" s="17"/>
      <c r="CL1199" s="17"/>
      <c r="CM1199" s="17"/>
      <c r="CN1199" s="17"/>
      <c r="CO1199" s="17"/>
      <c r="CP1199" s="17"/>
      <c r="CQ1199" s="17"/>
      <c r="CR1199" s="17"/>
      <c r="CS1199" s="17"/>
      <c r="CT1199" s="17"/>
      <c r="CU1199" s="17"/>
      <c r="CV1199" s="17"/>
      <c r="CW1199" s="17"/>
      <c r="CX1199" s="17"/>
      <c r="CY1199" s="17"/>
      <c r="CZ1199" s="17"/>
      <c r="DA1199" s="17"/>
      <c r="DB1199" s="17"/>
      <c r="DC1199" s="17"/>
      <c r="DD1199" s="17"/>
      <c r="DE1199" s="17"/>
      <c r="DF1199" s="17"/>
      <c r="DG1199" s="17"/>
      <c r="DH1199" s="17"/>
      <c r="DI1199" s="17"/>
      <c r="DJ1199" s="17"/>
      <c r="DK1199" s="17"/>
      <c r="DL1199" s="17"/>
      <c r="DM1199" s="17"/>
      <c r="DN1199" s="17"/>
      <c r="DO1199" s="17"/>
      <c r="DP1199" s="17"/>
      <c r="DQ1199" s="17"/>
      <c r="DR1199" s="17"/>
      <c r="DS1199" s="17"/>
      <c r="DT1199" s="17"/>
      <c r="DU1199" s="17"/>
      <c r="DV1199" s="17"/>
      <c r="DW1199" s="17"/>
      <c r="DX1199" s="17"/>
      <c r="DY1199" s="17"/>
      <c r="DZ1199" s="17"/>
      <c r="EA1199" s="17"/>
      <c r="EB1199" s="17"/>
    </row>
    <row r="1200" spans="2:132" x14ac:dyDescent="0.25"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  <c r="AD1200" s="17"/>
      <c r="AE1200" s="17"/>
      <c r="AF1200" s="17"/>
      <c r="AG1200" s="17"/>
      <c r="AH1200" s="17"/>
      <c r="AI1200" s="17"/>
      <c r="AJ1200" s="17"/>
      <c r="AK1200" s="17"/>
      <c r="AL1200" s="17"/>
      <c r="AM1200" s="17"/>
      <c r="AN1200" s="17"/>
      <c r="AO1200" s="17"/>
      <c r="AP1200" s="17"/>
      <c r="AQ1200" s="17"/>
      <c r="AR1200" s="17"/>
      <c r="AS1200" s="17"/>
      <c r="AT1200" s="17"/>
      <c r="AU1200" s="17"/>
      <c r="AV1200" s="17"/>
      <c r="AW1200" s="17"/>
      <c r="AX1200" s="17"/>
      <c r="AY1200" s="17"/>
      <c r="AZ1200" s="17"/>
      <c r="BA1200" s="17"/>
      <c r="BB1200" s="17"/>
      <c r="BC1200" s="17"/>
      <c r="BD1200" s="17"/>
      <c r="BE1200" s="17"/>
      <c r="BF1200" s="17"/>
      <c r="BG1200" s="17"/>
      <c r="BH1200" s="17"/>
      <c r="BI1200" s="17"/>
      <c r="BJ1200" s="17"/>
      <c r="BK1200" s="17"/>
      <c r="BL1200" s="17"/>
      <c r="BM1200" s="17"/>
      <c r="BN1200" s="17"/>
      <c r="BO1200" s="17"/>
      <c r="BP1200" s="17"/>
      <c r="BQ1200" s="17"/>
      <c r="BR1200" s="17"/>
      <c r="BS1200" s="17"/>
      <c r="BT1200" s="17"/>
      <c r="BU1200" s="17"/>
      <c r="BV1200" s="17"/>
      <c r="BW1200" s="17"/>
      <c r="BX1200" s="17"/>
      <c r="BY1200" s="17"/>
      <c r="BZ1200" s="17"/>
      <c r="CA1200" s="17"/>
      <c r="CB1200" s="17"/>
      <c r="CC1200" s="17"/>
      <c r="CD1200" s="17"/>
      <c r="CE1200" s="17"/>
      <c r="CF1200" s="17"/>
      <c r="CG1200" s="17"/>
      <c r="CH1200" s="17"/>
      <c r="CI1200" s="17"/>
      <c r="CJ1200" s="17"/>
      <c r="CK1200" s="17"/>
      <c r="CL1200" s="17"/>
      <c r="CM1200" s="17"/>
      <c r="CN1200" s="17"/>
      <c r="CO1200" s="17"/>
      <c r="CP1200" s="17"/>
      <c r="CQ1200" s="17"/>
      <c r="CR1200" s="17"/>
      <c r="CS1200" s="17"/>
      <c r="CT1200" s="17"/>
      <c r="CU1200" s="17"/>
      <c r="CV1200" s="17"/>
      <c r="CW1200" s="17"/>
      <c r="CX1200" s="17"/>
      <c r="CY1200" s="17"/>
      <c r="CZ1200" s="17"/>
      <c r="DA1200" s="17"/>
      <c r="DB1200" s="17"/>
      <c r="DC1200" s="17"/>
      <c r="DD1200" s="17"/>
      <c r="DE1200" s="17"/>
      <c r="DF1200" s="17"/>
      <c r="DG1200" s="17"/>
      <c r="DH1200" s="17"/>
      <c r="DI1200" s="17"/>
      <c r="DJ1200" s="17"/>
      <c r="DK1200" s="17"/>
      <c r="DL1200" s="17"/>
      <c r="DM1200" s="17"/>
      <c r="DN1200" s="17"/>
      <c r="DO1200" s="17"/>
      <c r="DP1200" s="17"/>
      <c r="DQ1200" s="17"/>
      <c r="DR1200" s="17"/>
      <c r="DS1200" s="17"/>
      <c r="DT1200" s="17"/>
      <c r="DU1200" s="17"/>
      <c r="DV1200" s="17"/>
      <c r="DW1200" s="17"/>
      <c r="DX1200" s="17"/>
      <c r="DY1200" s="17"/>
      <c r="DZ1200" s="17"/>
      <c r="EA1200" s="17"/>
      <c r="EB1200" s="17"/>
    </row>
    <row r="1201" spans="2:132" x14ac:dyDescent="0.25"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  <c r="AD1201" s="17"/>
      <c r="AE1201" s="17"/>
      <c r="AF1201" s="17"/>
      <c r="AG1201" s="17"/>
      <c r="AH1201" s="17"/>
      <c r="AI1201" s="17"/>
      <c r="AJ1201" s="17"/>
      <c r="AK1201" s="17"/>
      <c r="AL1201" s="17"/>
      <c r="AM1201" s="17"/>
      <c r="AN1201" s="17"/>
      <c r="AO1201" s="17"/>
      <c r="AP1201" s="17"/>
      <c r="AQ1201" s="17"/>
      <c r="AR1201" s="17"/>
      <c r="AS1201" s="17"/>
      <c r="AT1201" s="17"/>
      <c r="AU1201" s="17"/>
      <c r="AV1201" s="17"/>
      <c r="AW1201" s="17"/>
      <c r="AX1201" s="17"/>
      <c r="AY1201" s="17"/>
      <c r="AZ1201" s="17"/>
      <c r="BA1201" s="17"/>
      <c r="BB1201" s="17"/>
      <c r="BC1201" s="17"/>
      <c r="BD1201" s="17"/>
      <c r="BE1201" s="17"/>
      <c r="BF1201" s="17"/>
      <c r="BG1201" s="17"/>
      <c r="BH1201" s="17"/>
      <c r="BI1201" s="17"/>
      <c r="BJ1201" s="17"/>
      <c r="BK1201" s="17"/>
      <c r="BL1201" s="17"/>
      <c r="BM1201" s="17"/>
      <c r="BN1201" s="17"/>
      <c r="BO1201" s="17"/>
      <c r="BP1201" s="17"/>
      <c r="BQ1201" s="17"/>
      <c r="BR1201" s="17"/>
      <c r="BS1201" s="17"/>
      <c r="BT1201" s="17"/>
      <c r="BU1201" s="17"/>
      <c r="BV1201" s="17"/>
      <c r="BW1201" s="17"/>
      <c r="BX1201" s="17"/>
      <c r="BY1201" s="17"/>
      <c r="BZ1201" s="17"/>
      <c r="CA1201" s="17"/>
      <c r="CB1201" s="17"/>
      <c r="CC1201" s="17"/>
      <c r="CD1201" s="17"/>
      <c r="CE1201" s="17"/>
      <c r="CF1201" s="17"/>
      <c r="CG1201" s="17"/>
      <c r="CH1201" s="17"/>
      <c r="CI1201" s="17"/>
      <c r="CJ1201" s="17"/>
      <c r="CK1201" s="17"/>
      <c r="CL1201" s="17"/>
      <c r="CM1201" s="17"/>
      <c r="CN1201" s="17"/>
      <c r="CO1201" s="17"/>
      <c r="CP1201" s="17"/>
      <c r="CQ1201" s="17"/>
      <c r="CR1201" s="17"/>
      <c r="CS1201" s="17"/>
      <c r="CT1201" s="17"/>
      <c r="CU1201" s="17"/>
      <c r="CV1201" s="17"/>
      <c r="CW1201" s="17"/>
      <c r="CX1201" s="17"/>
      <c r="CY1201" s="17"/>
      <c r="CZ1201" s="17"/>
      <c r="DA1201" s="17"/>
      <c r="DB1201" s="17"/>
      <c r="DC1201" s="17"/>
      <c r="DD1201" s="17"/>
      <c r="DE1201" s="17"/>
      <c r="DF1201" s="17"/>
      <c r="DG1201" s="17"/>
      <c r="DH1201" s="17"/>
      <c r="DI1201" s="17"/>
      <c r="DJ1201" s="17"/>
      <c r="DK1201" s="17"/>
      <c r="DL1201" s="17"/>
      <c r="DM1201" s="17"/>
      <c r="DN1201" s="17"/>
      <c r="DO1201" s="17"/>
      <c r="DP1201" s="17"/>
      <c r="DQ1201" s="17"/>
      <c r="DR1201" s="17"/>
      <c r="DS1201" s="17"/>
      <c r="DT1201" s="17"/>
      <c r="DU1201" s="17"/>
      <c r="DV1201" s="17"/>
      <c r="DW1201" s="17"/>
      <c r="DX1201" s="17"/>
      <c r="DY1201" s="17"/>
      <c r="DZ1201" s="17"/>
      <c r="EA1201" s="17"/>
      <c r="EB1201" s="17"/>
    </row>
    <row r="1202" spans="2:132" x14ac:dyDescent="0.25"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  <c r="AD1202" s="17"/>
      <c r="AE1202" s="17"/>
      <c r="AF1202" s="17"/>
      <c r="AG1202" s="17"/>
      <c r="AH1202" s="17"/>
      <c r="AI1202" s="17"/>
      <c r="AJ1202" s="17"/>
      <c r="AK1202" s="17"/>
      <c r="AL1202" s="17"/>
      <c r="AM1202" s="17"/>
      <c r="AN1202" s="17"/>
      <c r="AO1202" s="17"/>
      <c r="AP1202" s="17"/>
      <c r="AQ1202" s="17"/>
      <c r="AR1202" s="17"/>
      <c r="AS1202" s="17"/>
      <c r="AT1202" s="17"/>
      <c r="AU1202" s="17"/>
      <c r="AV1202" s="17"/>
      <c r="AW1202" s="17"/>
      <c r="AX1202" s="17"/>
      <c r="AY1202" s="17"/>
      <c r="AZ1202" s="17"/>
      <c r="BA1202" s="17"/>
      <c r="BB1202" s="17"/>
      <c r="BC1202" s="17"/>
      <c r="BD1202" s="17"/>
      <c r="BE1202" s="17"/>
      <c r="BF1202" s="17"/>
      <c r="BG1202" s="17"/>
      <c r="BH1202" s="17"/>
      <c r="BI1202" s="17"/>
      <c r="BJ1202" s="17"/>
      <c r="BK1202" s="17"/>
      <c r="BL1202" s="17"/>
      <c r="BM1202" s="17"/>
      <c r="BN1202" s="17"/>
      <c r="BO1202" s="17"/>
      <c r="BP1202" s="17"/>
      <c r="BQ1202" s="17"/>
      <c r="BR1202" s="17"/>
      <c r="BS1202" s="17"/>
      <c r="BT1202" s="17"/>
      <c r="BU1202" s="17"/>
      <c r="BV1202" s="17"/>
      <c r="BW1202" s="17"/>
      <c r="BX1202" s="17"/>
      <c r="BY1202" s="17"/>
      <c r="BZ1202" s="17"/>
      <c r="CA1202" s="17"/>
      <c r="CB1202" s="17"/>
      <c r="CC1202" s="17"/>
      <c r="CD1202" s="17"/>
      <c r="CE1202" s="17"/>
      <c r="CF1202" s="17"/>
      <c r="CG1202" s="17"/>
      <c r="CH1202" s="17"/>
      <c r="CI1202" s="17"/>
      <c r="CJ1202" s="17"/>
      <c r="CK1202" s="17"/>
      <c r="CL1202" s="17"/>
      <c r="CM1202" s="17"/>
      <c r="CN1202" s="17"/>
      <c r="CO1202" s="17"/>
      <c r="CP1202" s="17"/>
      <c r="CQ1202" s="17"/>
      <c r="CR1202" s="17"/>
      <c r="CS1202" s="17"/>
      <c r="CT1202" s="17"/>
      <c r="CU1202" s="17"/>
      <c r="CV1202" s="17"/>
      <c r="CW1202" s="17"/>
      <c r="CX1202" s="17"/>
      <c r="CY1202" s="17"/>
      <c r="CZ1202" s="17"/>
      <c r="DA1202" s="17"/>
      <c r="DB1202" s="17"/>
      <c r="DC1202" s="17"/>
      <c r="DD1202" s="17"/>
      <c r="DE1202" s="17"/>
      <c r="DF1202" s="17"/>
      <c r="DG1202" s="17"/>
      <c r="DH1202" s="17"/>
      <c r="DI1202" s="17"/>
      <c r="DJ1202" s="17"/>
      <c r="DK1202" s="17"/>
      <c r="DL1202" s="17"/>
      <c r="DM1202" s="17"/>
      <c r="DN1202" s="17"/>
      <c r="DO1202" s="17"/>
      <c r="DP1202" s="17"/>
      <c r="DQ1202" s="17"/>
      <c r="DR1202" s="17"/>
      <c r="DS1202" s="17"/>
      <c r="DT1202" s="17"/>
      <c r="DU1202" s="17"/>
      <c r="DV1202" s="17"/>
      <c r="DW1202" s="17"/>
      <c r="DX1202" s="17"/>
      <c r="DY1202" s="17"/>
      <c r="DZ1202" s="17"/>
      <c r="EA1202" s="17"/>
      <c r="EB1202" s="17"/>
    </row>
    <row r="1203" spans="2:132" x14ac:dyDescent="0.25"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  <c r="AD1203" s="17"/>
      <c r="AE1203" s="17"/>
      <c r="AF1203" s="17"/>
      <c r="AG1203" s="17"/>
      <c r="AH1203" s="17"/>
      <c r="AI1203" s="17"/>
      <c r="AJ1203" s="17"/>
      <c r="AK1203" s="17"/>
      <c r="AL1203" s="17"/>
      <c r="AM1203" s="17"/>
      <c r="AN1203" s="17"/>
      <c r="AO1203" s="17"/>
      <c r="AP1203" s="17"/>
      <c r="AQ1203" s="17"/>
      <c r="AR1203" s="17"/>
      <c r="AS1203" s="17"/>
      <c r="AT1203" s="17"/>
      <c r="AU1203" s="17"/>
      <c r="AV1203" s="17"/>
      <c r="AW1203" s="17"/>
      <c r="AX1203" s="17"/>
      <c r="AY1203" s="17"/>
      <c r="AZ1203" s="17"/>
      <c r="BA1203" s="17"/>
      <c r="BB1203" s="17"/>
      <c r="BC1203" s="17"/>
      <c r="BD1203" s="17"/>
      <c r="BE1203" s="17"/>
      <c r="BF1203" s="17"/>
      <c r="BG1203" s="17"/>
      <c r="BH1203" s="17"/>
      <c r="BI1203" s="17"/>
      <c r="BJ1203" s="17"/>
      <c r="BK1203" s="17"/>
      <c r="BL1203" s="17"/>
      <c r="BM1203" s="17"/>
      <c r="BN1203" s="17"/>
      <c r="BO1203" s="17"/>
      <c r="BP1203" s="17"/>
      <c r="BQ1203" s="17"/>
      <c r="BR1203" s="17"/>
      <c r="BS1203" s="17"/>
      <c r="BT1203" s="17"/>
      <c r="BU1203" s="17"/>
      <c r="BV1203" s="17"/>
      <c r="BW1203" s="17"/>
      <c r="BX1203" s="17"/>
      <c r="BY1203" s="17"/>
      <c r="BZ1203" s="17"/>
      <c r="CA1203" s="17"/>
      <c r="CB1203" s="17"/>
      <c r="CC1203" s="17"/>
      <c r="CD1203" s="17"/>
      <c r="CE1203" s="17"/>
      <c r="CF1203" s="17"/>
      <c r="CG1203" s="17"/>
      <c r="CH1203" s="17"/>
      <c r="CI1203" s="17"/>
      <c r="CJ1203" s="17"/>
      <c r="CK1203" s="17"/>
      <c r="CL1203" s="17"/>
      <c r="CM1203" s="17"/>
      <c r="CN1203" s="17"/>
      <c r="CO1203" s="17"/>
      <c r="CP1203" s="17"/>
      <c r="CQ1203" s="17"/>
      <c r="CR1203" s="17"/>
      <c r="CS1203" s="17"/>
      <c r="CT1203" s="17"/>
      <c r="CU1203" s="17"/>
      <c r="CV1203" s="17"/>
      <c r="CW1203" s="17"/>
      <c r="CX1203" s="17"/>
      <c r="CY1203" s="17"/>
      <c r="CZ1203" s="17"/>
      <c r="DA1203" s="17"/>
      <c r="DB1203" s="17"/>
      <c r="DC1203" s="17"/>
      <c r="DD1203" s="17"/>
      <c r="DE1203" s="17"/>
      <c r="DF1203" s="17"/>
      <c r="DG1203" s="17"/>
      <c r="DH1203" s="17"/>
      <c r="DI1203" s="17"/>
      <c r="DJ1203" s="17"/>
      <c r="DK1203" s="17"/>
      <c r="DL1203" s="17"/>
      <c r="DM1203" s="17"/>
      <c r="DN1203" s="17"/>
      <c r="DO1203" s="17"/>
      <c r="DP1203" s="17"/>
      <c r="DQ1203" s="17"/>
      <c r="DR1203" s="17"/>
      <c r="DS1203" s="17"/>
      <c r="DT1203" s="17"/>
      <c r="DU1203" s="17"/>
      <c r="DV1203" s="17"/>
      <c r="DW1203" s="17"/>
      <c r="DX1203" s="17"/>
      <c r="DY1203" s="17"/>
      <c r="DZ1203" s="17"/>
      <c r="EA1203" s="17"/>
      <c r="EB1203" s="17"/>
    </row>
    <row r="1204" spans="2:132" x14ac:dyDescent="0.25"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  <c r="AE1204" s="17"/>
      <c r="AF1204" s="17"/>
      <c r="AG1204" s="17"/>
      <c r="AH1204" s="17"/>
      <c r="AI1204" s="17"/>
      <c r="AJ1204" s="17"/>
      <c r="AK1204" s="17"/>
      <c r="AL1204" s="17"/>
      <c r="AM1204" s="17"/>
      <c r="AN1204" s="17"/>
      <c r="AO1204" s="17"/>
      <c r="AP1204" s="17"/>
      <c r="AQ1204" s="17"/>
      <c r="AR1204" s="17"/>
      <c r="AS1204" s="17"/>
      <c r="AT1204" s="17"/>
      <c r="AU1204" s="17"/>
      <c r="AV1204" s="17"/>
      <c r="AW1204" s="17"/>
      <c r="AX1204" s="17"/>
      <c r="AY1204" s="17"/>
      <c r="AZ1204" s="17"/>
      <c r="BA1204" s="17"/>
      <c r="BB1204" s="17"/>
      <c r="BC1204" s="17"/>
      <c r="BD1204" s="17"/>
      <c r="BE1204" s="17"/>
      <c r="BF1204" s="17"/>
      <c r="BG1204" s="17"/>
      <c r="BH1204" s="17"/>
      <c r="BI1204" s="17"/>
      <c r="BJ1204" s="17"/>
      <c r="BK1204" s="17"/>
      <c r="BL1204" s="17"/>
      <c r="BM1204" s="17"/>
      <c r="BN1204" s="17"/>
      <c r="BO1204" s="17"/>
      <c r="BP1204" s="17"/>
      <c r="BQ1204" s="17"/>
      <c r="BR1204" s="17"/>
      <c r="BS1204" s="17"/>
      <c r="BT1204" s="17"/>
      <c r="BU1204" s="17"/>
      <c r="BV1204" s="17"/>
      <c r="BW1204" s="17"/>
      <c r="BX1204" s="17"/>
      <c r="BY1204" s="17"/>
      <c r="BZ1204" s="17"/>
      <c r="CA1204" s="17"/>
      <c r="CB1204" s="17"/>
      <c r="CC1204" s="17"/>
      <c r="CD1204" s="17"/>
      <c r="CE1204" s="17"/>
      <c r="CF1204" s="17"/>
      <c r="CG1204" s="17"/>
      <c r="CH1204" s="17"/>
      <c r="CI1204" s="17"/>
      <c r="CJ1204" s="17"/>
      <c r="CK1204" s="17"/>
      <c r="CL1204" s="17"/>
      <c r="CM1204" s="17"/>
      <c r="CN1204" s="17"/>
      <c r="CO1204" s="17"/>
      <c r="CP1204" s="17"/>
      <c r="CQ1204" s="17"/>
      <c r="CR1204" s="17"/>
      <c r="CS1204" s="17"/>
      <c r="CT1204" s="17"/>
      <c r="CU1204" s="17"/>
      <c r="CV1204" s="17"/>
      <c r="CW1204" s="17"/>
      <c r="CX1204" s="17"/>
      <c r="CY1204" s="17"/>
      <c r="CZ1204" s="17"/>
      <c r="DA1204" s="17"/>
      <c r="DB1204" s="17"/>
      <c r="DC1204" s="17"/>
      <c r="DD1204" s="17"/>
      <c r="DE1204" s="17"/>
      <c r="DF1204" s="17"/>
      <c r="DG1204" s="17"/>
      <c r="DH1204" s="17"/>
      <c r="DI1204" s="17"/>
      <c r="DJ1204" s="17"/>
      <c r="DK1204" s="17"/>
      <c r="DL1204" s="17"/>
      <c r="DM1204" s="17"/>
      <c r="DN1204" s="17"/>
      <c r="DO1204" s="17"/>
      <c r="DP1204" s="17"/>
      <c r="DQ1204" s="17"/>
      <c r="DR1204" s="17"/>
      <c r="DS1204" s="17"/>
      <c r="DT1204" s="17"/>
      <c r="DU1204" s="17"/>
      <c r="DV1204" s="17"/>
      <c r="DW1204" s="17"/>
      <c r="DX1204" s="17"/>
      <c r="DY1204" s="17"/>
      <c r="DZ1204" s="17"/>
      <c r="EA1204" s="17"/>
      <c r="EB1204" s="17"/>
    </row>
    <row r="1205" spans="2:132" x14ac:dyDescent="0.25"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  <c r="AD1205" s="17"/>
      <c r="AE1205" s="17"/>
      <c r="AF1205" s="17"/>
      <c r="AG1205" s="17"/>
      <c r="AH1205" s="17"/>
      <c r="AI1205" s="17"/>
      <c r="AJ1205" s="17"/>
      <c r="AK1205" s="17"/>
      <c r="AL1205" s="17"/>
      <c r="AM1205" s="17"/>
      <c r="AN1205" s="17"/>
      <c r="AO1205" s="17"/>
      <c r="AP1205" s="17"/>
      <c r="AQ1205" s="17"/>
      <c r="AR1205" s="17"/>
      <c r="AS1205" s="17"/>
      <c r="AT1205" s="17"/>
      <c r="AU1205" s="17"/>
      <c r="AV1205" s="17"/>
      <c r="AW1205" s="17"/>
      <c r="AX1205" s="17"/>
      <c r="AY1205" s="17"/>
      <c r="AZ1205" s="17"/>
      <c r="BA1205" s="17"/>
      <c r="BB1205" s="17"/>
      <c r="BC1205" s="17"/>
      <c r="BD1205" s="17"/>
      <c r="BE1205" s="17"/>
      <c r="BF1205" s="17"/>
      <c r="BG1205" s="17"/>
      <c r="BH1205" s="17"/>
      <c r="BI1205" s="17"/>
      <c r="BJ1205" s="17"/>
      <c r="BK1205" s="17"/>
      <c r="BL1205" s="17"/>
      <c r="BM1205" s="17"/>
      <c r="BN1205" s="17"/>
      <c r="BO1205" s="17"/>
      <c r="BP1205" s="17"/>
      <c r="BQ1205" s="17"/>
      <c r="BR1205" s="17"/>
      <c r="BS1205" s="17"/>
      <c r="BT1205" s="17"/>
      <c r="BU1205" s="17"/>
      <c r="BV1205" s="17"/>
      <c r="BW1205" s="17"/>
      <c r="BX1205" s="17"/>
      <c r="BY1205" s="17"/>
      <c r="BZ1205" s="17"/>
      <c r="CA1205" s="17"/>
      <c r="CB1205" s="17"/>
      <c r="CC1205" s="17"/>
      <c r="CD1205" s="17"/>
      <c r="CE1205" s="17"/>
      <c r="CF1205" s="17"/>
      <c r="CG1205" s="17"/>
      <c r="CH1205" s="17"/>
      <c r="CI1205" s="17"/>
      <c r="CJ1205" s="17"/>
      <c r="CK1205" s="17"/>
      <c r="CL1205" s="17"/>
      <c r="CM1205" s="17"/>
      <c r="CN1205" s="17"/>
      <c r="CO1205" s="17"/>
      <c r="CP1205" s="17"/>
      <c r="CQ1205" s="17"/>
      <c r="CR1205" s="17"/>
      <c r="CS1205" s="17"/>
      <c r="CT1205" s="17"/>
      <c r="CU1205" s="17"/>
      <c r="CV1205" s="17"/>
      <c r="CW1205" s="17"/>
      <c r="CX1205" s="17"/>
      <c r="CY1205" s="17"/>
      <c r="CZ1205" s="17"/>
      <c r="DA1205" s="17"/>
      <c r="DB1205" s="17"/>
      <c r="DC1205" s="17"/>
      <c r="DD1205" s="17"/>
      <c r="DE1205" s="17"/>
      <c r="DF1205" s="17"/>
      <c r="DG1205" s="17"/>
      <c r="DH1205" s="17"/>
      <c r="DI1205" s="17"/>
      <c r="DJ1205" s="17"/>
      <c r="DK1205" s="17"/>
      <c r="DL1205" s="17"/>
      <c r="DM1205" s="17"/>
      <c r="DN1205" s="17"/>
      <c r="DO1205" s="17"/>
      <c r="DP1205" s="17"/>
      <c r="DQ1205" s="17"/>
      <c r="DR1205" s="17"/>
      <c r="DS1205" s="17"/>
      <c r="DT1205" s="17"/>
      <c r="DU1205" s="17"/>
      <c r="DV1205" s="17"/>
      <c r="DW1205" s="17"/>
      <c r="DX1205" s="17"/>
      <c r="DY1205" s="17"/>
      <c r="DZ1205" s="17"/>
      <c r="EA1205" s="17"/>
      <c r="EB1205" s="17"/>
    </row>
    <row r="1206" spans="2:132" x14ac:dyDescent="0.25"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  <c r="AD1206" s="17"/>
      <c r="AE1206" s="17"/>
      <c r="AF1206" s="17"/>
      <c r="AG1206" s="17"/>
      <c r="AH1206" s="17"/>
      <c r="AI1206" s="17"/>
      <c r="AJ1206" s="17"/>
      <c r="AK1206" s="17"/>
      <c r="AL1206" s="17"/>
      <c r="AM1206" s="17"/>
      <c r="AN1206" s="17"/>
      <c r="AO1206" s="17"/>
      <c r="AP1206" s="17"/>
      <c r="AQ1206" s="17"/>
      <c r="AR1206" s="17"/>
      <c r="AS1206" s="17"/>
      <c r="AT1206" s="17"/>
      <c r="AU1206" s="17"/>
      <c r="AV1206" s="17"/>
      <c r="AW1206" s="17"/>
      <c r="AX1206" s="17"/>
      <c r="AY1206" s="17"/>
      <c r="AZ1206" s="17"/>
      <c r="BA1206" s="17"/>
      <c r="BB1206" s="17"/>
      <c r="BC1206" s="17"/>
      <c r="BD1206" s="17"/>
      <c r="BE1206" s="17"/>
      <c r="BF1206" s="17"/>
      <c r="BG1206" s="17"/>
      <c r="BH1206" s="17"/>
      <c r="BI1206" s="17"/>
      <c r="BJ1206" s="17"/>
      <c r="BK1206" s="17"/>
      <c r="BL1206" s="17"/>
      <c r="BM1206" s="17"/>
      <c r="BN1206" s="17"/>
      <c r="BO1206" s="17"/>
      <c r="BP1206" s="17"/>
      <c r="BQ1206" s="17"/>
      <c r="BR1206" s="17"/>
      <c r="BS1206" s="17"/>
      <c r="BT1206" s="17"/>
      <c r="BU1206" s="17"/>
      <c r="BV1206" s="17"/>
      <c r="BW1206" s="17"/>
      <c r="BX1206" s="17"/>
      <c r="BY1206" s="17"/>
      <c r="BZ1206" s="17"/>
      <c r="CA1206" s="17"/>
      <c r="CB1206" s="17"/>
      <c r="CC1206" s="17"/>
      <c r="CD1206" s="17"/>
      <c r="CE1206" s="17"/>
      <c r="CF1206" s="17"/>
      <c r="CG1206" s="17"/>
      <c r="CH1206" s="17"/>
      <c r="CI1206" s="17"/>
      <c r="CJ1206" s="17"/>
      <c r="CK1206" s="17"/>
      <c r="CL1206" s="17"/>
      <c r="CM1206" s="17"/>
      <c r="CN1206" s="17"/>
      <c r="CO1206" s="17"/>
      <c r="CP1206" s="17"/>
      <c r="CQ1206" s="17"/>
      <c r="CR1206" s="17"/>
      <c r="CS1206" s="17"/>
      <c r="CT1206" s="17"/>
      <c r="CU1206" s="17"/>
      <c r="CV1206" s="17"/>
      <c r="CW1206" s="17"/>
      <c r="CX1206" s="17"/>
      <c r="CY1206" s="17"/>
      <c r="CZ1206" s="17"/>
      <c r="DA1206" s="17"/>
      <c r="DB1206" s="17"/>
      <c r="DC1206" s="17"/>
      <c r="DD1206" s="17"/>
      <c r="DE1206" s="17"/>
      <c r="DF1206" s="17"/>
      <c r="DG1206" s="17"/>
      <c r="DH1206" s="17"/>
      <c r="DI1206" s="17"/>
      <c r="DJ1206" s="17"/>
      <c r="DK1206" s="17"/>
      <c r="DL1206" s="17"/>
      <c r="DM1206" s="17"/>
      <c r="DN1206" s="17"/>
      <c r="DO1206" s="17"/>
      <c r="DP1206" s="17"/>
      <c r="DQ1206" s="17"/>
      <c r="DR1206" s="17"/>
      <c r="DS1206" s="17"/>
      <c r="DT1206" s="17"/>
      <c r="DU1206" s="17"/>
      <c r="DV1206" s="17"/>
      <c r="DW1206" s="17"/>
      <c r="DX1206" s="17"/>
      <c r="DY1206" s="17"/>
      <c r="DZ1206" s="17"/>
      <c r="EA1206" s="17"/>
      <c r="EB1206" s="17"/>
    </row>
    <row r="1207" spans="2:132" x14ac:dyDescent="0.25"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  <c r="AD1207" s="17"/>
      <c r="AE1207" s="17"/>
      <c r="AF1207" s="17"/>
      <c r="AG1207" s="17"/>
      <c r="AH1207" s="17"/>
      <c r="AI1207" s="17"/>
      <c r="AJ1207" s="17"/>
      <c r="AK1207" s="17"/>
      <c r="AL1207" s="17"/>
      <c r="AM1207" s="17"/>
      <c r="AN1207" s="17"/>
      <c r="AO1207" s="17"/>
      <c r="AP1207" s="17"/>
      <c r="AQ1207" s="17"/>
      <c r="AR1207" s="17"/>
      <c r="AS1207" s="17"/>
      <c r="AT1207" s="17"/>
      <c r="AU1207" s="17"/>
      <c r="AV1207" s="17"/>
      <c r="AW1207" s="17"/>
      <c r="AX1207" s="17"/>
      <c r="AY1207" s="17"/>
      <c r="AZ1207" s="17"/>
      <c r="BA1207" s="17"/>
      <c r="BB1207" s="17"/>
      <c r="BC1207" s="17"/>
      <c r="BD1207" s="17"/>
      <c r="BE1207" s="17"/>
      <c r="BF1207" s="17"/>
      <c r="BG1207" s="17"/>
      <c r="BH1207" s="17"/>
      <c r="BI1207" s="17"/>
      <c r="BJ1207" s="17"/>
      <c r="BK1207" s="17"/>
      <c r="BL1207" s="17"/>
      <c r="BM1207" s="17"/>
      <c r="BN1207" s="17"/>
      <c r="BO1207" s="17"/>
      <c r="BP1207" s="17"/>
      <c r="BQ1207" s="17"/>
      <c r="BR1207" s="17"/>
      <c r="BS1207" s="17"/>
      <c r="BT1207" s="17"/>
      <c r="BU1207" s="17"/>
      <c r="BV1207" s="17"/>
      <c r="BW1207" s="17"/>
      <c r="BX1207" s="17"/>
      <c r="BY1207" s="17"/>
      <c r="BZ1207" s="17"/>
      <c r="CA1207" s="17"/>
      <c r="CB1207" s="17"/>
      <c r="CC1207" s="17"/>
      <c r="CD1207" s="17"/>
      <c r="CE1207" s="17"/>
      <c r="CF1207" s="17"/>
      <c r="CG1207" s="17"/>
      <c r="CH1207" s="17"/>
      <c r="CI1207" s="17"/>
      <c r="CJ1207" s="17"/>
      <c r="CK1207" s="17"/>
      <c r="CL1207" s="17"/>
      <c r="CM1207" s="17"/>
      <c r="CN1207" s="17"/>
      <c r="CO1207" s="17"/>
      <c r="CP1207" s="17"/>
      <c r="CQ1207" s="17"/>
      <c r="CR1207" s="17"/>
      <c r="CS1207" s="17"/>
      <c r="CT1207" s="17"/>
      <c r="CU1207" s="17"/>
      <c r="CV1207" s="17"/>
      <c r="CW1207" s="17"/>
      <c r="CX1207" s="17"/>
      <c r="CY1207" s="17"/>
      <c r="CZ1207" s="17"/>
      <c r="DA1207" s="17"/>
      <c r="DB1207" s="17"/>
      <c r="DC1207" s="17"/>
      <c r="DD1207" s="17"/>
      <c r="DE1207" s="17"/>
      <c r="DF1207" s="17"/>
      <c r="DG1207" s="17"/>
      <c r="DH1207" s="17"/>
      <c r="DI1207" s="17"/>
      <c r="DJ1207" s="17"/>
      <c r="DK1207" s="17"/>
      <c r="DL1207" s="17"/>
      <c r="DM1207" s="17"/>
      <c r="DN1207" s="17"/>
      <c r="DO1207" s="17"/>
      <c r="DP1207" s="17"/>
      <c r="DQ1207" s="17"/>
      <c r="DR1207" s="17"/>
      <c r="DS1207" s="17"/>
      <c r="DT1207" s="17"/>
      <c r="DU1207" s="17"/>
      <c r="DV1207" s="17"/>
      <c r="DW1207" s="17"/>
      <c r="DX1207" s="17"/>
      <c r="DY1207" s="17"/>
      <c r="DZ1207" s="17"/>
      <c r="EA1207" s="17"/>
      <c r="EB1207" s="17"/>
    </row>
    <row r="1208" spans="2:132" x14ac:dyDescent="0.25"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  <c r="AD1208" s="17"/>
      <c r="AE1208" s="17"/>
      <c r="AF1208" s="17"/>
      <c r="AG1208" s="17"/>
      <c r="AH1208" s="17"/>
      <c r="AI1208" s="17"/>
      <c r="AJ1208" s="17"/>
      <c r="AK1208" s="17"/>
      <c r="AL1208" s="17"/>
      <c r="AM1208" s="17"/>
      <c r="AN1208" s="17"/>
      <c r="AO1208" s="17"/>
      <c r="AP1208" s="17"/>
      <c r="AQ1208" s="17"/>
      <c r="AR1208" s="17"/>
      <c r="AS1208" s="17"/>
      <c r="AT1208" s="17"/>
      <c r="AU1208" s="17"/>
      <c r="AV1208" s="17"/>
      <c r="AW1208" s="17"/>
      <c r="AX1208" s="17"/>
      <c r="AY1208" s="17"/>
      <c r="AZ1208" s="17"/>
      <c r="BA1208" s="17"/>
      <c r="BB1208" s="17"/>
      <c r="BC1208" s="17"/>
      <c r="BD1208" s="17"/>
      <c r="BE1208" s="17"/>
      <c r="BF1208" s="17"/>
      <c r="BG1208" s="17"/>
      <c r="BH1208" s="17"/>
      <c r="BI1208" s="17"/>
      <c r="BJ1208" s="17"/>
      <c r="BK1208" s="17"/>
      <c r="BL1208" s="17"/>
      <c r="BM1208" s="17"/>
      <c r="BN1208" s="17"/>
      <c r="BO1208" s="17"/>
      <c r="BP1208" s="17"/>
      <c r="BQ1208" s="17"/>
      <c r="BR1208" s="17"/>
      <c r="BS1208" s="17"/>
      <c r="BT1208" s="17"/>
      <c r="BU1208" s="17"/>
      <c r="BV1208" s="17"/>
      <c r="BW1208" s="17"/>
      <c r="BX1208" s="17"/>
      <c r="BY1208" s="17"/>
      <c r="BZ1208" s="17"/>
      <c r="CA1208" s="17"/>
      <c r="CB1208" s="17"/>
      <c r="CC1208" s="17"/>
      <c r="CD1208" s="17"/>
      <c r="CE1208" s="17"/>
      <c r="CF1208" s="17"/>
      <c r="CG1208" s="17"/>
      <c r="CH1208" s="17"/>
      <c r="CI1208" s="17"/>
      <c r="CJ1208" s="17"/>
      <c r="CK1208" s="17"/>
      <c r="CL1208" s="17"/>
      <c r="CM1208" s="17"/>
      <c r="CN1208" s="17"/>
      <c r="CO1208" s="17"/>
      <c r="CP1208" s="17"/>
      <c r="CQ1208" s="17"/>
      <c r="CR1208" s="17"/>
      <c r="CS1208" s="17"/>
      <c r="CT1208" s="17"/>
      <c r="CU1208" s="17"/>
      <c r="CV1208" s="17"/>
      <c r="CW1208" s="17"/>
      <c r="CX1208" s="17"/>
      <c r="CY1208" s="17"/>
      <c r="CZ1208" s="17"/>
      <c r="DA1208" s="17"/>
      <c r="DB1208" s="17"/>
      <c r="DC1208" s="17"/>
      <c r="DD1208" s="17"/>
      <c r="DE1208" s="17"/>
      <c r="DF1208" s="17"/>
      <c r="DG1208" s="17"/>
      <c r="DH1208" s="17"/>
      <c r="DI1208" s="17"/>
      <c r="DJ1208" s="17"/>
      <c r="DK1208" s="17"/>
      <c r="DL1208" s="17"/>
      <c r="DM1208" s="17"/>
      <c r="DN1208" s="17"/>
      <c r="DO1208" s="17"/>
      <c r="DP1208" s="17"/>
      <c r="DQ1208" s="17"/>
      <c r="DR1208" s="17"/>
      <c r="DS1208" s="17"/>
      <c r="DT1208" s="17"/>
      <c r="DU1208" s="17"/>
      <c r="DV1208" s="17"/>
      <c r="DW1208" s="17"/>
      <c r="DX1208" s="17"/>
      <c r="DY1208" s="17"/>
      <c r="DZ1208" s="17"/>
      <c r="EA1208" s="17"/>
      <c r="EB1208" s="17"/>
    </row>
    <row r="1209" spans="2:132" x14ac:dyDescent="0.25"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  <c r="AD1209" s="17"/>
      <c r="AE1209" s="17"/>
      <c r="AF1209" s="17"/>
      <c r="AG1209" s="17"/>
      <c r="AH1209" s="17"/>
      <c r="AI1209" s="17"/>
      <c r="AJ1209" s="17"/>
      <c r="AK1209" s="17"/>
      <c r="AL1209" s="17"/>
      <c r="AM1209" s="17"/>
      <c r="AN1209" s="17"/>
      <c r="AO1209" s="17"/>
      <c r="AP1209" s="17"/>
      <c r="AQ1209" s="17"/>
      <c r="AR1209" s="17"/>
      <c r="AS1209" s="17"/>
      <c r="AT1209" s="17"/>
      <c r="AU1209" s="17"/>
      <c r="AV1209" s="17"/>
      <c r="AW1209" s="17"/>
      <c r="AX1209" s="17"/>
      <c r="AY1209" s="17"/>
      <c r="AZ1209" s="17"/>
      <c r="BA1209" s="17"/>
      <c r="BB1209" s="17"/>
      <c r="BC1209" s="17"/>
      <c r="BD1209" s="17"/>
      <c r="BE1209" s="17"/>
      <c r="BF1209" s="17"/>
      <c r="BG1209" s="17"/>
      <c r="BH1209" s="17"/>
      <c r="BI1209" s="17"/>
      <c r="BJ1209" s="17"/>
      <c r="BK1209" s="17"/>
      <c r="BL1209" s="17"/>
      <c r="BM1209" s="17"/>
      <c r="BN1209" s="17"/>
      <c r="BO1209" s="17"/>
      <c r="BP1209" s="17"/>
      <c r="BQ1209" s="17"/>
      <c r="BR1209" s="17"/>
      <c r="BS1209" s="17"/>
      <c r="BT1209" s="17"/>
      <c r="BU1209" s="17"/>
      <c r="BV1209" s="17"/>
      <c r="BW1209" s="17"/>
      <c r="BX1209" s="17"/>
      <c r="BY1209" s="17"/>
      <c r="BZ1209" s="17"/>
      <c r="CA1209" s="17"/>
      <c r="CB1209" s="17"/>
      <c r="CC1209" s="17"/>
      <c r="CD1209" s="17"/>
      <c r="CE1209" s="17"/>
      <c r="CF1209" s="17"/>
      <c r="CG1209" s="17"/>
      <c r="CH1209" s="17"/>
      <c r="CI1209" s="17"/>
      <c r="CJ1209" s="17"/>
      <c r="CK1209" s="17"/>
      <c r="CL1209" s="17"/>
      <c r="CM1209" s="17"/>
      <c r="CN1209" s="17"/>
      <c r="CO1209" s="17"/>
      <c r="CP1209" s="17"/>
      <c r="CQ1209" s="17"/>
      <c r="CR1209" s="17"/>
      <c r="CS1209" s="17"/>
      <c r="CT1209" s="17"/>
      <c r="CU1209" s="17"/>
      <c r="CV1209" s="17"/>
      <c r="CW1209" s="17"/>
      <c r="CX1209" s="17"/>
      <c r="CY1209" s="17"/>
      <c r="CZ1209" s="17"/>
      <c r="DA1209" s="17"/>
      <c r="DB1209" s="17"/>
      <c r="DC1209" s="17"/>
      <c r="DD1209" s="17"/>
      <c r="DE1209" s="17"/>
      <c r="DF1209" s="17"/>
      <c r="DG1209" s="17"/>
      <c r="DH1209" s="17"/>
      <c r="DI1209" s="17"/>
      <c r="DJ1209" s="17"/>
      <c r="DK1209" s="17"/>
      <c r="DL1209" s="17"/>
      <c r="DM1209" s="17"/>
      <c r="DN1209" s="17"/>
      <c r="DO1209" s="17"/>
      <c r="DP1209" s="17"/>
      <c r="DQ1209" s="17"/>
      <c r="DR1209" s="17"/>
      <c r="DS1209" s="17"/>
      <c r="DT1209" s="17"/>
      <c r="DU1209" s="17"/>
      <c r="DV1209" s="17"/>
      <c r="DW1209" s="17"/>
      <c r="DX1209" s="17"/>
      <c r="DY1209" s="17"/>
      <c r="DZ1209" s="17"/>
      <c r="EA1209" s="17"/>
      <c r="EB1209" s="17"/>
    </row>
    <row r="1210" spans="2:132" x14ac:dyDescent="0.25"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  <c r="AD1210" s="17"/>
      <c r="AE1210" s="17"/>
      <c r="AF1210" s="17"/>
      <c r="AG1210" s="17"/>
      <c r="AH1210" s="17"/>
      <c r="AI1210" s="17"/>
      <c r="AJ1210" s="17"/>
      <c r="AK1210" s="17"/>
      <c r="AL1210" s="17"/>
      <c r="AM1210" s="17"/>
      <c r="AN1210" s="17"/>
      <c r="AO1210" s="17"/>
      <c r="AP1210" s="17"/>
      <c r="AQ1210" s="17"/>
      <c r="AR1210" s="17"/>
      <c r="AS1210" s="17"/>
      <c r="AT1210" s="17"/>
      <c r="AU1210" s="17"/>
      <c r="AV1210" s="17"/>
      <c r="AW1210" s="17"/>
      <c r="AX1210" s="17"/>
      <c r="AY1210" s="17"/>
      <c r="AZ1210" s="17"/>
      <c r="BA1210" s="17"/>
      <c r="BB1210" s="17"/>
      <c r="BC1210" s="17"/>
      <c r="BD1210" s="17"/>
      <c r="BE1210" s="17"/>
      <c r="BF1210" s="17"/>
      <c r="BG1210" s="17"/>
      <c r="BH1210" s="17"/>
      <c r="BI1210" s="17"/>
      <c r="BJ1210" s="17"/>
      <c r="BK1210" s="17"/>
      <c r="BL1210" s="17"/>
      <c r="BM1210" s="17"/>
      <c r="BN1210" s="17"/>
      <c r="BO1210" s="17"/>
      <c r="BP1210" s="17"/>
      <c r="BQ1210" s="17"/>
      <c r="BR1210" s="17"/>
      <c r="BS1210" s="17"/>
      <c r="BT1210" s="17"/>
      <c r="BU1210" s="17"/>
      <c r="BV1210" s="17"/>
      <c r="BW1210" s="17"/>
      <c r="BX1210" s="17"/>
      <c r="BY1210" s="17"/>
      <c r="BZ1210" s="17"/>
      <c r="CA1210" s="17"/>
      <c r="CB1210" s="17"/>
      <c r="CC1210" s="17"/>
      <c r="CD1210" s="17"/>
      <c r="CE1210" s="17"/>
      <c r="CF1210" s="17"/>
      <c r="CG1210" s="17"/>
      <c r="CH1210" s="17"/>
      <c r="CI1210" s="17"/>
      <c r="CJ1210" s="17"/>
      <c r="CK1210" s="17"/>
      <c r="CL1210" s="17"/>
      <c r="CM1210" s="17"/>
      <c r="CN1210" s="17"/>
      <c r="CO1210" s="17"/>
      <c r="CP1210" s="17"/>
      <c r="CQ1210" s="17"/>
      <c r="CR1210" s="17"/>
      <c r="CS1210" s="17"/>
      <c r="CT1210" s="17"/>
      <c r="CU1210" s="17"/>
      <c r="CV1210" s="17"/>
      <c r="CW1210" s="17"/>
      <c r="CX1210" s="17"/>
      <c r="CY1210" s="17"/>
      <c r="CZ1210" s="17"/>
      <c r="DA1210" s="17"/>
      <c r="DB1210" s="17"/>
      <c r="DC1210" s="17"/>
      <c r="DD1210" s="17"/>
      <c r="DE1210" s="17"/>
      <c r="DF1210" s="17"/>
      <c r="DG1210" s="17"/>
      <c r="DH1210" s="17"/>
      <c r="DI1210" s="17"/>
      <c r="DJ1210" s="17"/>
      <c r="DK1210" s="17"/>
      <c r="DL1210" s="17"/>
      <c r="DM1210" s="17"/>
      <c r="DN1210" s="17"/>
      <c r="DO1210" s="17"/>
      <c r="DP1210" s="17"/>
      <c r="DQ1210" s="17"/>
      <c r="DR1210" s="17"/>
      <c r="DS1210" s="17"/>
      <c r="DT1210" s="17"/>
      <c r="DU1210" s="17"/>
      <c r="DV1210" s="17"/>
      <c r="DW1210" s="17"/>
      <c r="DX1210" s="17"/>
      <c r="DY1210" s="17"/>
      <c r="DZ1210" s="17"/>
      <c r="EA1210" s="17"/>
      <c r="EB1210" s="17"/>
    </row>
    <row r="1211" spans="2:132" x14ac:dyDescent="0.25"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/>
      <c r="AD1211" s="17"/>
      <c r="AE1211" s="17"/>
      <c r="AF1211" s="17"/>
      <c r="AG1211" s="17"/>
      <c r="AH1211" s="17"/>
      <c r="AI1211" s="17"/>
      <c r="AJ1211" s="17"/>
      <c r="AK1211" s="17"/>
      <c r="AL1211" s="17"/>
      <c r="AM1211" s="17"/>
      <c r="AN1211" s="17"/>
      <c r="AO1211" s="17"/>
      <c r="AP1211" s="17"/>
      <c r="AQ1211" s="17"/>
      <c r="AR1211" s="17"/>
      <c r="AS1211" s="17"/>
      <c r="AT1211" s="17"/>
      <c r="AU1211" s="17"/>
      <c r="AV1211" s="17"/>
      <c r="AW1211" s="17"/>
      <c r="AX1211" s="17"/>
      <c r="AY1211" s="17"/>
      <c r="AZ1211" s="17"/>
      <c r="BA1211" s="17"/>
      <c r="BB1211" s="17"/>
      <c r="BC1211" s="17"/>
      <c r="BD1211" s="17"/>
      <c r="BE1211" s="17"/>
      <c r="BF1211" s="17"/>
      <c r="BG1211" s="17"/>
      <c r="BH1211" s="17"/>
      <c r="BI1211" s="17"/>
      <c r="BJ1211" s="17"/>
      <c r="BK1211" s="17"/>
      <c r="BL1211" s="17"/>
      <c r="BM1211" s="17"/>
      <c r="BN1211" s="17"/>
      <c r="BO1211" s="17"/>
      <c r="BP1211" s="17"/>
      <c r="BQ1211" s="17"/>
      <c r="BR1211" s="17"/>
      <c r="BS1211" s="17"/>
      <c r="BT1211" s="17"/>
      <c r="BU1211" s="17"/>
      <c r="BV1211" s="17"/>
      <c r="BW1211" s="17"/>
      <c r="BX1211" s="17"/>
      <c r="BY1211" s="17"/>
      <c r="BZ1211" s="17"/>
      <c r="CA1211" s="17"/>
      <c r="CB1211" s="17"/>
      <c r="CC1211" s="17"/>
      <c r="CD1211" s="17"/>
      <c r="CE1211" s="17"/>
      <c r="CF1211" s="17"/>
      <c r="CG1211" s="17"/>
      <c r="CH1211" s="17"/>
      <c r="CI1211" s="17"/>
      <c r="CJ1211" s="17"/>
      <c r="CK1211" s="17"/>
      <c r="CL1211" s="17"/>
      <c r="CM1211" s="17"/>
      <c r="CN1211" s="17"/>
      <c r="CO1211" s="17"/>
      <c r="CP1211" s="17"/>
      <c r="CQ1211" s="17"/>
      <c r="CR1211" s="17"/>
      <c r="CS1211" s="17"/>
      <c r="CT1211" s="17"/>
      <c r="CU1211" s="17"/>
      <c r="CV1211" s="17"/>
      <c r="CW1211" s="17"/>
      <c r="CX1211" s="17"/>
      <c r="CY1211" s="17"/>
      <c r="CZ1211" s="17"/>
      <c r="DA1211" s="17"/>
      <c r="DB1211" s="17"/>
      <c r="DC1211" s="17"/>
      <c r="DD1211" s="17"/>
      <c r="DE1211" s="17"/>
      <c r="DF1211" s="17"/>
      <c r="DG1211" s="17"/>
      <c r="DH1211" s="17"/>
      <c r="DI1211" s="17"/>
      <c r="DJ1211" s="17"/>
      <c r="DK1211" s="17"/>
      <c r="DL1211" s="17"/>
      <c r="DM1211" s="17"/>
      <c r="DN1211" s="17"/>
      <c r="DO1211" s="17"/>
      <c r="DP1211" s="17"/>
      <c r="DQ1211" s="17"/>
      <c r="DR1211" s="17"/>
      <c r="DS1211" s="17"/>
      <c r="DT1211" s="17"/>
      <c r="DU1211" s="17"/>
      <c r="DV1211" s="17"/>
      <c r="DW1211" s="17"/>
      <c r="DX1211" s="17"/>
      <c r="DY1211" s="17"/>
      <c r="DZ1211" s="17"/>
      <c r="EA1211" s="17"/>
      <c r="EB1211" s="17"/>
    </row>
    <row r="1212" spans="2:132" x14ac:dyDescent="0.25"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  <c r="AD1212" s="17"/>
      <c r="AE1212" s="17"/>
      <c r="AF1212" s="17"/>
      <c r="AG1212" s="17"/>
      <c r="AH1212" s="17"/>
      <c r="AI1212" s="17"/>
      <c r="AJ1212" s="17"/>
      <c r="AK1212" s="17"/>
      <c r="AL1212" s="17"/>
      <c r="AM1212" s="17"/>
      <c r="AN1212" s="17"/>
      <c r="AO1212" s="17"/>
      <c r="AP1212" s="17"/>
      <c r="AQ1212" s="17"/>
      <c r="AR1212" s="17"/>
      <c r="AS1212" s="17"/>
      <c r="AT1212" s="17"/>
      <c r="AU1212" s="17"/>
      <c r="AV1212" s="17"/>
      <c r="AW1212" s="17"/>
      <c r="AX1212" s="17"/>
      <c r="AY1212" s="17"/>
      <c r="AZ1212" s="17"/>
      <c r="BA1212" s="17"/>
      <c r="BB1212" s="17"/>
      <c r="BC1212" s="17"/>
      <c r="BD1212" s="17"/>
      <c r="BE1212" s="17"/>
      <c r="BF1212" s="17"/>
      <c r="BG1212" s="17"/>
      <c r="BH1212" s="17"/>
      <c r="BI1212" s="17"/>
      <c r="BJ1212" s="17"/>
      <c r="BK1212" s="17"/>
      <c r="BL1212" s="17"/>
      <c r="BM1212" s="17"/>
      <c r="BN1212" s="17"/>
      <c r="BO1212" s="17"/>
      <c r="BP1212" s="17"/>
      <c r="BQ1212" s="17"/>
      <c r="BR1212" s="17"/>
      <c r="BS1212" s="17"/>
      <c r="BT1212" s="17"/>
      <c r="BU1212" s="17"/>
      <c r="BV1212" s="17"/>
      <c r="BW1212" s="17"/>
      <c r="BX1212" s="17"/>
      <c r="BY1212" s="17"/>
      <c r="BZ1212" s="17"/>
      <c r="CA1212" s="17"/>
      <c r="CB1212" s="17"/>
      <c r="CC1212" s="17"/>
      <c r="CD1212" s="17"/>
      <c r="CE1212" s="17"/>
      <c r="CF1212" s="17"/>
      <c r="CG1212" s="17"/>
      <c r="CH1212" s="17"/>
      <c r="CI1212" s="17"/>
      <c r="CJ1212" s="17"/>
      <c r="CK1212" s="17"/>
      <c r="CL1212" s="17"/>
      <c r="CM1212" s="17"/>
      <c r="CN1212" s="17"/>
      <c r="CO1212" s="17"/>
      <c r="CP1212" s="17"/>
      <c r="CQ1212" s="17"/>
      <c r="CR1212" s="17"/>
      <c r="CS1212" s="17"/>
      <c r="CT1212" s="17"/>
      <c r="CU1212" s="17"/>
      <c r="CV1212" s="17"/>
      <c r="CW1212" s="17"/>
      <c r="CX1212" s="17"/>
      <c r="CY1212" s="17"/>
      <c r="CZ1212" s="17"/>
      <c r="DA1212" s="17"/>
      <c r="DB1212" s="17"/>
      <c r="DC1212" s="17"/>
      <c r="DD1212" s="17"/>
      <c r="DE1212" s="17"/>
      <c r="DF1212" s="17"/>
      <c r="DG1212" s="17"/>
      <c r="DH1212" s="17"/>
      <c r="DI1212" s="17"/>
      <c r="DJ1212" s="17"/>
      <c r="DK1212" s="17"/>
      <c r="DL1212" s="17"/>
      <c r="DM1212" s="17"/>
      <c r="DN1212" s="17"/>
      <c r="DO1212" s="17"/>
      <c r="DP1212" s="17"/>
      <c r="DQ1212" s="17"/>
      <c r="DR1212" s="17"/>
      <c r="DS1212" s="17"/>
      <c r="DT1212" s="17"/>
      <c r="DU1212" s="17"/>
      <c r="DV1212" s="17"/>
      <c r="DW1212" s="17"/>
      <c r="DX1212" s="17"/>
      <c r="DY1212" s="17"/>
      <c r="DZ1212" s="17"/>
      <c r="EA1212" s="17"/>
      <c r="EB1212" s="17"/>
    </row>
    <row r="1213" spans="2:132" x14ac:dyDescent="0.25"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  <c r="AD1213" s="17"/>
      <c r="AE1213" s="17"/>
      <c r="AF1213" s="17"/>
      <c r="AG1213" s="17"/>
      <c r="AH1213" s="17"/>
      <c r="AI1213" s="17"/>
      <c r="AJ1213" s="17"/>
      <c r="AK1213" s="17"/>
      <c r="AL1213" s="17"/>
      <c r="AM1213" s="17"/>
      <c r="AN1213" s="17"/>
      <c r="AO1213" s="17"/>
      <c r="AP1213" s="17"/>
      <c r="AQ1213" s="17"/>
      <c r="AR1213" s="17"/>
      <c r="AS1213" s="17"/>
      <c r="AT1213" s="17"/>
      <c r="AU1213" s="17"/>
      <c r="AV1213" s="17"/>
      <c r="AW1213" s="17"/>
      <c r="AX1213" s="17"/>
      <c r="AY1213" s="17"/>
      <c r="AZ1213" s="17"/>
      <c r="BA1213" s="17"/>
      <c r="BB1213" s="17"/>
      <c r="BC1213" s="17"/>
      <c r="BD1213" s="17"/>
      <c r="BE1213" s="17"/>
      <c r="BF1213" s="17"/>
      <c r="BG1213" s="17"/>
      <c r="BH1213" s="17"/>
      <c r="BI1213" s="17"/>
      <c r="BJ1213" s="17"/>
      <c r="BK1213" s="17"/>
      <c r="BL1213" s="17"/>
      <c r="BM1213" s="17"/>
      <c r="BN1213" s="17"/>
      <c r="BO1213" s="17"/>
      <c r="BP1213" s="17"/>
      <c r="BQ1213" s="17"/>
      <c r="BR1213" s="17"/>
      <c r="BS1213" s="17"/>
      <c r="BT1213" s="17"/>
      <c r="BU1213" s="17"/>
      <c r="BV1213" s="17"/>
      <c r="BW1213" s="17"/>
      <c r="BX1213" s="17"/>
      <c r="BY1213" s="17"/>
      <c r="BZ1213" s="17"/>
      <c r="CA1213" s="17"/>
      <c r="CB1213" s="17"/>
      <c r="CC1213" s="17"/>
      <c r="CD1213" s="17"/>
      <c r="CE1213" s="17"/>
      <c r="CF1213" s="17"/>
      <c r="CG1213" s="17"/>
      <c r="CH1213" s="17"/>
      <c r="CI1213" s="17"/>
      <c r="CJ1213" s="17"/>
      <c r="CK1213" s="17"/>
      <c r="CL1213" s="17"/>
      <c r="CM1213" s="17"/>
      <c r="CN1213" s="17"/>
      <c r="CO1213" s="17"/>
      <c r="CP1213" s="17"/>
      <c r="CQ1213" s="17"/>
      <c r="CR1213" s="17"/>
      <c r="CS1213" s="17"/>
      <c r="CT1213" s="17"/>
      <c r="CU1213" s="17"/>
      <c r="CV1213" s="17"/>
      <c r="CW1213" s="17"/>
      <c r="CX1213" s="17"/>
      <c r="CY1213" s="17"/>
      <c r="CZ1213" s="17"/>
      <c r="DA1213" s="17"/>
      <c r="DB1213" s="17"/>
      <c r="DC1213" s="17"/>
      <c r="DD1213" s="17"/>
      <c r="DE1213" s="17"/>
      <c r="DF1213" s="17"/>
      <c r="DG1213" s="17"/>
      <c r="DH1213" s="17"/>
      <c r="DI1213" s="17"/>
      <c r="DJ1213" s="17"/>
      <c r="DK1213" s="17"/>
      <c r="DL1213" s="17"/>
      <c r="DM1213" s="17"/>
      <c r="DN1213" s="17"/>
      <c r="DO1213" s="17"/>
      <c r="DP1213" s="17"/>
      <c r="DQ1213" s="17"/>
      <c r="DR1213" s="17"/>
      <c r="DS1213" s="17"/>
      <c r="DT1213" s="17"/>
      <c r="DU1213" s="17"/>
      <c r="DV1213" s="17"/>
      <c r="DW1213" s="17"/>
      <c r="DX1213" s="17"/>
      <c r="DY1213" s="17"/>
      <c r="DZ1213" s="17"/>
      <c r="EA1213" s="17"/>
      <c r="EB1213" s="17"/>
    </row>
    <row r="1214" spans="2:132" x14ac:dyDescent="0.25"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  <c r="AD1214" s="17"/>
      <c r="AE1214" s="17"/>
      <c r="AF1214" s="17"/>
      <c r="AG1214" s="17"/>
      <c r="AH1214" s="17"/>
      <c r="AI1214" s="17"/>
      <c r="AJ1214" s="17"/>
      <c r="AK1214" s="17"/>
      <c r="AL1214" s="17"/>
      <c r="AM1214" s="17"/>
      <c r="AN1214" s="17"/>
      <c r="AO1214" s="17"/>
      <c r="AP1214" s="17"/>
      <c r="AQ1214" s="17"/>
      <c r="AR1214" s="17"/>
      <c r="AS1214" s="17"/>
      <c r="AT1214" s="17"/>
      <c r="AU1214" s="17"/>
      <c r="AV1214" s="17"/>
      <c r="AW1214" s="17"/>
      <c r="AX1214" s="17"/>
      <c r="AY1214" s="17"/>
      <c r="AZ1214" s="17"/>
      <c r="BA1214" s="17"/>
      <c r="BB1214" s="17"/>
      <c r="BC1214" s="17"/>
      <c r="BD1214" s="17"/>
      <c r="BE1214" s="17"/>
      <c r="BF1214" s="17"/>
      <c r="BG1214" s="17"/>
      <c r="BH1214" s="17"/>
      <c r="BI1214" s="17"/>
      <c r="BJ1214" s="17"/>
      <c r="BK1214" s="17"/>
      <c r="BL1214" s="17"/>
      <c r="BM1214" s="17"/>
      <c r="BN1214" s="17"/>
      <c r="BO1214" s="17"/>
      <c r="BP1214" s="17"/>
      <c r="BQ1214" s="17"/>
      <c r="BR1214" s="17"/>
      <c r="BS1214" s="17"/>
      <c r="BT1214" s="17"/>
      <c r="BU1214" s="17"/>
      <c r="BV1214" s="17"/>
      <c r="BW1214" s="17"/>
      <c r="BX1214" s="17"/>
      <c r="BY1214" s="17"/>
      <c r="BZ1214" s="17"/>
      <c r="CA1214" s="17"/>
      <c r="CB1214" s="17"/>
      <c r="CC1214" s="17"/>
      <c r="CD1214" s="17"/>
      <c r="CE1214" s="17"/>
      <c r="CF1214" s="17"/>
      <c r="CG1214" s="17"/>
      <c r="CH1214" s="17"/>
      <c r="CI1214" s="17"/>
      <c r="CJ1214" s="17"/>
      <c r="CK1214" s="17"/>
      <c r="CL1214" s="17"/>
      <c r="CM1214" s="17"/>
      <c r="CN1214" s="17"/>
      <c r="CO1214" s="17"/>
      <c r="CP1214" s="17"/>
      <c r="CQ1214" s="17"/>
      <c r="CR1214" s="17"/>
      <c r="CS1214" s="17"/>
      <c r="CT1214" s="17"/>
      <c r="CU1214" s="17"/>
      <c r="CV1214" s="17"/>
      <c r="CW1214" s="17"/>
      <c r="CX1214" s="17"/>
      <c r="CY1214" s="17"/>
      <c r="CZ1214" s="17"/>
      <c r="DA1214" s="17"/>
      <c r="DB1214" s="17"/>
      <c r="DC1214" s="17"/>
      <c r="DD1214" s="17"/>
      <c r="DE1214" s="17"/>
      <c r="DF1214" s="17"/>
      <c r="DG1214" s="17"/>
      <c r="DH1214" s="17"/>
      <c r="DI1214" s="17"/>
      <c r="DJ1214" s="17"/>
      <c r="DK1214" s="17"/>
      <c r="DL1214" s="17"/>
      <c r="DM1214" s="17"/>
      <c r="DN1214" s="17"/>
      <c r="DO1214" s="17"/>
      <c r="DP1214" s="17"/>
      <c r="DQ1214" s="17"/>
      <c r="DR1214" s="17"/>
      <c r="DS1214" s="17"/>
      <c r="DT1214" s="17"/>
      <c r="DU1214" s="17"/>
      <c r="DV1214" s="17"/>
      <c r="DW1214" s="17"/>
      <c r="DX1214" s="17"/>
      <c r="DY1214" s="17"/>
      <c r="DZ1214" s="17"/>
      <c r="EA1214" s="17"/>
      <c r="EB1214" s="17"/>
    </row>
    <row r="1215" spans="2:132" x14ac:dyDescent="0.25"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  <c r="AD1215" s="17"/>
      <c r="AE1215" s="17"/>
      <c r="AF1215" s="17"/>
      <c r="AG1215" s="17"/>
      <c r="AH1215" s="17"/>
      <c r="AI1215" s="17"/>
      <c r="AJ1215" s="17"/>
      <c r="AK1215" s="17"/>
      <c r="AL1215" s="17"/>
      <c r="AM1215" s="17"/>
      <c r="AN1215" s="17"/>
      <c r="AO1215" s="17"/>
      <c r="AP1215" s="17"/>
      <c r="AQ1215" s="17"/>
      <c r="AR1215" s="17"/>
      <c r="AS1215" s="17"/>
      <c r="AT1215" s="17"/>
      <c r="AU1215" s="17"/>
      <c r="AV1215" s="17"/>
      <c r="AW1215" s="17"/>
      <c r="AX1215" s="17"/>
      <c r="AY1215" s="17"/>
      <c r="AZ1215" s="17"/>
      <c r="BA1215" s="17"/>
      <c r="BB1215" s="17"/>
      <c r="BC1215" s="17"/>
      <c r="BD1215" s="17"/>
      <c r="BE1215" s="17"/>
      <c r="BF1215" s="17"/>
      <c r="BG1215" s="17"/>
      <c r="BH1215" s="17"/>
      <c r="BI1215" s="17"/>
      <c r="BJ1215" s="17"/>
      <c r="BK1215" s="17"/>
      <c r="BL1215" s="17"/>
      <c r="BM1215" s="17"/>
      <c r="BN1215" s="17"/>
      <c r="BO1215" s="17"/>
      <c r="BP1215" s="17"/>
      <c r="BQ1215" s="17"/>
      <c r="BR1215" s="17"/>
      <c r="BS1215" s="17"/>
      <c r="BT1215" s="17"/>
      <c r="BU1215" s="17"/>
      <c r="BV1215" s="17"/>
      <c r="BW1215" s="17"/>
      <c r="BX1215" s="17"/>
      <c r="BY1215" s="17"/>
      <c r="BZ1215" s="17"/>
      <c r="CA1215" s="17"/>
      <c r="CB1215" s="17"/>
      <c r="CC1215" s="17"/>
      <c r="CD1215" s="17"/>
      <c r="CE1215" s="17"/>
      <c r="CF1215" s="17"/>
      <c r="CG1215" s="17"/>
      <c r="CH1215" s="17"/>
      <c r="CI1215" s="17"/>
      <c r="CJ1215" s="17"/>
      <c r="CK1215" s="17"/>
      <c r="CL1215" s="17"/>
      <c r="CM1215" s="17"/>
      <c r="CN1215" s="17"/>
      <c r="CO1215" s="17"/>
      <c r="CP1215" s="17"/>
      <c r="CQ1215" s="17"/>
      <c r="CR1215" s="17"/>
      <c r="CS1215" s="17"/>
      <c r="CT1215" s="17"/>
      <c r="CU1215" s="17"/>
      <c r="CV1215" s="17"/>
      <c r="CW1215" s="17"/>
      <c r="CX1215" s="17"/>
      <c r="CY1215" s="17"/>
      <c r="CZ1215" s="17"/>
      <c r="DA1215" s="17"/>
      <c r="DB1215" s="17"/>
      <c r="DC1215" s="17"/>
      <c r="DD1215" s="17"/>
      <c r="DE1215" s="17"/>
      <c r="DF1215" s="17"/>
      <c r="DG1215" s="17"/>
      <c r="DH1215" s="17"/>
      <c r="DI1215" s="17"/>
      <c r="DJ1215" s="17"/>
      <c r="DK1215" s="17"/>
      <c r="DL1215" s="17"/>
      <c r="DM1215" s="17"/>
      <c r="DN1215" s="17"/>
      <c r="DO1215" s="17"/>
      <c r="DP1215" s="17"/>
      <c r="DQ1215" s="17"/>
      <c r="DR1215" s="17"/>
      <c r="DS1215" s="17"/>
      <c r="DT1215" s="17"/>
      <c r="DU1215" s="17"/>
      <c r="DV1215" s="17"/>
      <c r="DW1215" s="17"/>
      <c r="DX1215" s="17"/>
      <c r="DY1215" s="17"/>
      <c r="DZ1215" s="17"/>
      <c r="EA1215" s="17"/>
      <c r="EB1215" s="17"/>
    </row>
    <row r="1216" spans="2:132" x14ac:dyDescent="0.25"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  <c r="AD1216" s="17"/>
      <c r="AE1216" s="17"/>
      <c r="AF1216" s="17"/>
      <c r="AG1216" s="17"/>
      <c r="AH1216" s="17"/>
      <c r="AI1216" s="17"/>
      <c r="AJ1216" s="17"/>
      <c r="AK1216" s="17"/>
      <c r="AL1216" s="17"/>
      <c r="AM1216" s="17"/>
      <c r="AN1216" s="17"/>
      <c r="AO1216" s="17"/>
      <c r="AP1216" s="17"/>
      <c r="AQ1216" s="17"/>
      <c r="AR1216" s="17"/>
      <c r="AS1216" s="17"/>
      <c r="AT1216" s="17"/>
      <c r="AU1216" s="17"/>
      <c r="AV1216" s="17"/>
      <c r="AW1216" s="17"/>
      <c r="AX1216" s="17"/>
      <c r="AY1216" s="17"/>
      <c r="AZ1216" s="17"/>
      <c r="BA1216" s="17"/>
      <c r="BB1216" s="17"/>
      <c r="BC1216" s="17"/>
      <c r="BD1216" s="17"/>
      <c r="BE1216" s="17"/>
      <c r="BF1216" s="17"/>
      <c r="BG1216" s="17"/>
      <c r="BH1216" s="17"/>
      <c r="BI1216" s="17"/>
      <c r="BJ1216" s="17"/>
      <c r="BK1216" s="17"/>
      <c r="BL1216" s="17"/>
      <c r="BM1216" s="17"/>
      <c r="BN1216" s="17"/>
      <c r="BO1216" s="17"/>
      <c r="BP1216" s="17"/>
      <c r="BQ1216" s="17"/>
      <c r="BR1216" s="17"/>
      <c r="BS1216" s="17"/>
      <c r="BT1216" s="17"/>
      <c r="BU1216" s="17"/>
      <c r="BV1216" s="17"/>
      <c r="BW1216" s="17"/>
      <c r="BX1216" s="17"/>
      <c r="BY1216" s="17"/>
      <c r="BZ1216" s="17"/>
      <c r="CA1216" s="17"/>
      <c r="CB1216" s="17"/>
      <c r="CC1216" s="17"/>
      <c r="CD1216" s="17"/>
      <c r="CE1216" s="17"/>
      <c r="CF1216" s="17"/>
      <c r="CG1216" s="17"/>
      <c r="CH1216" s="17"/>
      <c r="CI1216" s="17"/>
      <c r="CJ1216" s="17"/>
      <c r="CK1216" s="17"/>
      <c r="CL1216" s="17"/>
      <c r="CM1216" s="17"/>
      <c r="CN1216" s="17"/>
      <c r="CO1216" s="17"/>
      <c r="CP1216" s="17"/>
      <c r="CQ1216" s="17"/>
      <c r="CR1216" s="17"/>
      <c r="CS1216" s="17"/>
      <c r="CT1216" s="17"/>
      <c r="CU1216" s="17"/>
      <c r="CV1216" s="17"/>
      <c r="CW1216" s="17"/>
      <c r="CX1216" s="17"/>
      <c r="CY1216" s="17"/>
      <c r="CZ1216" s="17"/>
      <c r="DA1216" s="17"/>
      <c r="DB1216" s="17"/>
      <c r="DC1216" s="17"/>
      <c r="DD1216" s="17"/>
      <c r="DE1216" s="17"/>
      <c r="DF1216" s="17"/>
      <c r="DG1216" s="17"/>
      <c r="DH1216" s="17"/>
      <c r="DI1216" s="17"/>
      <c r="DJ1216" s="17"/>
      <c r="DK1216" s="17"/>
      <c r="DL1216" s="17"/>
      <c r="DM1216" s="17"/>
      <c r="DN1216" s="17"/>
      <c r="DO1216" s="17"/>
      <c r="DP1216" s="17"/>
      <c r="DQ1216" s="17"/>
      <c r="DR1216" s="17"/>
      <c r="DS1216" s="17"/>
      <c r="DT1216" s="17"/>
      <c r="DU1216" s="17"/>
      <c r="DV1216" s="17"/>
      <c r="DW1216" s="17"/>
      <c r="DX1216" s="17"/>
      <c r="DY1216" s="17"/>
      <c r="DZ1216" s="17"/>
      <c r="EA1216" s="17"/>
      <c r="EB1216" s="17"/>
    </row>
    <row r="1217" spans="2:132" x14ac:dyDescent="0.25"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  <c r="AD1217" s="17"/>
      <c r="AE1217" s="17"/>
      <c r="AF1217" s="17"/>
      <c r="AG1217" s="17"/>
      <c r="AH1217" s="17"/>
      <c r="AI1217" s="17"/>
      <c r="AJ1217" s="17"/>
      <c r="AK1217" s="17"/>
      <c r="AL1217" s="17"/>
      <c r="AM1217" s="17"/>
      <c r="AN1217" s="17"/>
      <c r="AO1217" s="17"/>
      <c r="AP1217" s="17"/>
      <c r="AQ1217" s="17"/>
      <c r="AR1217" s="17"/>
      <c r="AS1217" s="17"/>
      <c r="AT1217" s="17"/>
      <c r="AU1217" s="17"/>
      <c r="AV1217" s="17"/>
      <c r="AW1217" s="17"/>
      <c r="AX1217" s="17"/>
      <c r="AY1217" s="17"/>
      <c r="AZ1217" s="17"/>
      <c r="BA1217" s="17"/>
      <c r="BB1217" s="17"/>
      <c r="BC1217" s="17"/>
      <c r="BD1217" s="17"/>
      <c r="BE1217" s="17"/>
      <c r="BF1217" s="17"/>
      <c r="BG1217" s="17"/>
      <c r="BH1217" s="17"/>
      <c r="BI1217" s="17"/>
      <c r="BJ1217" s="17"/>
      <c r="BK1217" s="17"/>
      <c r="BL1217" s="17"/>
      <c r="BM1217" s="17"/>
      <c r="BN1217" s="17"/>
      <c r="BO1217" s="17"/>
      <c r="BP1217" s="17"/>
      <c r="BQ1217" s="17"/>
      <c r="BR1217" s="17"/>
      <c r="BS1217" s="17"/>
      <c r="BT1217" s="17"/>
      <c r="BU1217" s="17"/>
      <c r="BV1217" s="17"/>
      <c r="BW1217" s="17"/>
      <c r="BX1217" s="17"/>
      <c r="BY1217" s="17"/>
      <c r="BZ1217" s="17"/>
      <c r="CA1217" s="17"/>
      <c r="CB1217" s="17"/>
      <c r="CC1217" s="17"/>
      <c r="CD1217" s="17"/>
      <c r="CE1217" s="17"/>
      <c r="CF1217" s="17"/>
      <c r="CG1217" s="17"/>
      <c r="CH1217" s="17"/>
      <c r="CI1217" s="17"/>
      <c r="CJ1217" s="17"/>
      <c r="CK1217" s="17"/>
      <c r="CL1217" s="17"/>
      <c r="CM1217" s="17"/>
      <c r="CN1217" s="17"/>
      <c r="CO1217" s="17"/>
      <c r="CP1217" s="17"/>
      <c r="CQ1217" s="17"/>
      <c r="CR1217" s="17"/>
      <c r="CS1217" s="17"/>
      <c r="CT1217" s="17"/>
      <c r="CU1217" s="17"/>
      <c r="CV1217" s="17"/>
      <c r="CW1217" s="17"/>
      <c r="CX1217" s="17"/>
      <c r="CY1217" s="17"/>
      <c r="CZ1217" s="17"/>
      <c r="DA1217" s="17"/>
      <c r="DB1217" s="17"/>
      <c r="DC1217" s="17"/>
      <c r="DD1217" s="17"/>
      <c r="DE1217" s="17"/>
      <c r="DF1217" s="17"/>
      <c r="DG1217" s="17"/>
      <c r="DH1217" s="17"/>
      <c r="DI1217" s="17"/>
      <c r="DJ1217" s="17"/>
      <c r="DK1217" s="17"/>
      <c r="DL1217" s="17"/>
      <c r="DM1217" s="17"/>
      <c r="DN1217" s="17"/>
      <c r="DO1217" s="17"/>
      <c r="DP1217" s="17"/>
      <c r="DQ1217" s="17"/>
      <c r="DR1217" s="17"/>
      <c r="DS1217" s="17"/>
      <c r="DT1217" s="17"/>
      <c r="DU1217" s="17"/>
      <c r="DV1217" s="17"/>
      <c r="DW1217" s="17"/>
      <c r="DX1217" s="17"/>
      <c r="DY1217" s="17"/>
      <c r="DZ1217" s="17"/>
      <c r="EA1217" s="17"/>
      <c r="EB1217" s="17"/>
    </row>
    <row r="1218" spans="2:132" x14ac:dyDescent="0.25"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  <c r="AB1218" s="17"/>
      <c r="AC1218" s="17"/>
      <c r="AD1218" s="17"/>
      <c r="AE1218" s="17"/>
      <c r="AF1218" s="17"/>
      <c r="AG1218" s="17"/>
      <c r="AH1218" s="17"/>
      <c r="AI1218" s="17"/>
      <c r="AJ1218" s="17"/>
      <c r="AK1218" s="17"/>
      <c r="AL1218" s="17"/>
      <c r="AM1218" s="17"/>
      <c r="AN1218" s="17"/>
      <c r="AO1218" s="17"/>
      <c r="AP1218" s="17"/>
      <c r="AQ1218" s="17"/>
      <c r="AR1218" s="17"/>
      <c r="AS1218" s="17"/>
      <c r="AT1218" s="17"/>
      <c r="AU1218" s="17"/>
      <c r="AV1218" s="17"/>
      <c r="AW1218" s="17"/>
      <c r="AX1218" s="17"/>
      <c r="AY1218" s="17"/>
      <c r="AZ1218" s="17"/>
      <c r="BA1218" s="17"/>
      <c r="BB1218" s="17"/>
      <c r="BC1218" s="17"/>
      <c r="BD1218" s="17"/>
      <c r="BE1218" s="17"/>
      <c r="BF1218" s="17"/>
      <c r="BG1218" s="17"/>
      <c r="BH1218" s="17"/>
      <c r="BI1218" s="17"/>
      <c r="BJ1218" s="17"/>
      <c r="BK1218" s="17"/>
      <c r="BL1218" s="17"/>
      <c r="BM1218" s="17"/>
      <c r="BN1218" s="17"/>
      <c r="BO1218" s="17"/>
      <c r="BP1218" s="17"/>
      <c r="BQ1218" s="17"/>
      <c r="BR1218" s="17"/>
      <c r="BS1218" s="17"/>
      <c r="BT1218" s="17"/>
      <c r="BU1218" s="17"/>
      <c r="BV1218" s="17"/>
      <c r="BW1218" s="17"/>
      <c r="BX1218" s="17"/>
      <c r="BY1218" s="17"/>
      <c r="BZ1218" s="17"/>
      <c r="CA1218" s="17"/>
      <c r="CB1218" s="17"/>
      <c r="CC1218" s="17"/>
      <c r="CD1218" s="17"/>
      <c r="CE1218" s="17"/>
      <c r="CF1218" s="17"/>
      <c r="CG1218" s="17"/>
      <c r="CH1218" s="17"/>
      <c r="CI1218" s="17"/>
      <c r="CJ1218" s="17"/>
      <c r="CK1218" s="17"/>
      <c r="CL1218" s="17"/>
      <c r="CM1218" s="17"/>
      <c r="CN1218" s="17"/>
      <c r="CO1218" s="17"/>
      <c r="CP1218" s="17"/>
      <c r="CQ1218" s="17"/>
      <c r="CR1218" s="17"/>
      <c r="CS1218" s="17"/>
      <c r="CT1218" s="17"/>
      <c r="CU1218" s="17"/>
      <c r="CV1218" s="17"/>
      <c r="CW1218" s="17"/>
      <c r="CX1218" s="17"/>
      <c r="CY1218" s="17"/>
      <c r="CZ1218" s="17"/>
      <c r="DA1218" s="17"/>
      <c r="DB1218" s="17"/>
      <c r="DC1218" s="17"/>
      <c r="DD1218" s="17"/>
      <c r="DE1218" s="17"/>
      <c r="DF1218" s="17"/>
      <c r="DG1218" s="17"/>
      <c r="DH1218" s="17"/>
      <c r="DI1218" s="17"/>
      <c r="DJ1218" s="17"/>
      <c r="DK1218" s="17"/>
      <c r="DL1218" s="17"/>
      <c r="DM1218" s="17"/>
      <c r="DN1218" s="17"/>
      <c r="DO1218" s="17"/>
      <c r="DP1218" s="17"/>
      <c r="DQ1218" s="17"/>
      <c r="DR1218" s="17"/>
      <c r="DS1218" s="17"/>
      <c r="DT1218" s="17"/>
      <c r="DU1218" s="17"/>
      <c r="DV1218" s="17"/>
      <c r="DW1218" s="17"/>
      <c r="DX1218" s="17"/>
      <c r="DY1218" s="17"/>
      <c r="DZ1218" s="17"/>
      <c r="EA1218" s="17"/>
      <c r="EB1218" s="17"/>
    </row>
    <row r="1219" spans="2:132" x14ac:dyDescent="0.25"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  <c r="AD1219" s="17"/>
      <c r="AE1219" s="17"/>
      <c r="AF1219" s="17"/>
      <c r="AG1219" s="17"/>
      <c r="AH1219" s="17"/>
      <c r="AI1219" s="17"/>
      <c r="AJ1219" s="17"/>
      <c r="AK1219" s="17"/>
      <c r="AL1219" s="17"/>
      <c r="AM1219" s="17"/>
      <c r="AN1219" s="17"/>
      <c r="AO1219" s="17"/>
      <c r="AP1219" s="17"/>
      <c r="AQ1219" s="17"/>
      <c r="AR1219" s="17"/>
      <c r="AS1219" s="17"/>
      <c r="AT1219" s="17"/>
      <c r="AU1219" s="17"/>
      <c r="AV1219" s="17"/>
      <c r="AW1219" s="17"/>
      <c r="AX1219" s="17"/>
      <c r="AY1219" s="17"/>
      <c r="AZ1219" s="17"/>
      <c r="BA1219" s="17"/>
      <c r="BB1219" s="17"/>
      <c r="BC1219" s="17"/>
      <c r="BD1219" s="17"/>
      <c r="BE1219" s="17"/>
      <c r="BF1219" s="17"/>
      <c r="BG1219" s="17"/>
      <c r="BH1219" s="17"/>
      <c r="BI1219" s="17"/>
      <c r="BJ1219" s="17"/>
      <c r="BK1219" s="17"/>
      <c r="BL1219" s="17"/>
      <c r="BM1219" s="17"/>
      <c r="BN1219" s="17"/>
      <c r="BO1219" s="17"/>
      <c r="BP1219" s="17"/>
      <c r="BQ1219" s="17"/>
      <c r="BR1219" s="17"/>
      <c r="BS1219" s="17"/>
      <c r="BT1219" s="17"/>
      <c r="BU1219" s="17"/>
      <c r="BV1219" s="17"/>
      <c r="BW1219" s="17"/>
      <c r="BX1219" s="17"/>
      <c r="BY1219" s="17"/>
      <c r="BZ1219" s="17"/>
      <c r="CA1219" s="17"/>
      <c r="CB1219" s="17"/>
      <c r="CC1219" s="17"/>
      <c r="CD1219" s="17"/>
      <c r="CE1219" s="17"/>
      <c r="CF1219" s="17"/>
      <c r="CG1219" s="17"/>
      <c r="CH1219" s="17"/>
      <c r="CI1219" s="17"/>
      <c r="CJ1219" s="17"/>
      <c r="CK1219" s="17"/>
      <c r="CL1219" s="17"/>
      <c r="CM1219" s="17"/>
      <c r="CN1219" s="17"/>
      <c r="CO1219" s="17"/>
      <c r="CP1219" s="17"/>
      <c r="CQ1219" s="17"/>
      <c r="CR1219" s="17"/>
      <c r="CS1219" s="17"/>
      <c r="CT1219" s="17"/>
      <c r="CU1219" s="17"/>
      <c r="CV1219" s="17"/>
      <c r="CW1219" s="17"/>
      <c r="CX1219" s="17"/>
      <c r="CY1219" s="17"/>
      <c r="CZ1219" s="17"/>
      <c r="DA1219" s="17"/>
      <c r="DB1219" s="17"/>
      <c r="DC1219" s="17"/>
      <c r="DD1219" s="17"/>
      <c r="DE1219" s="17"/>
      <c r="DF1219" s="17"/>
      <c r="DG1219" s="17"/>
      <c r="DH1219" s="17"/>
      <c r="DI1219" s="17"/>
      <c r="DJ1219" s="17"/>
      <c r="DK1219" s="17"/>
      <c r="DL1219" s="17"/>
      <c r="DM1219" s="17"/>
      <c r="DN1219" s="17"/>
      <c r="DO1219" s="17"/>
      <c r="DP1219" s="17"/>
      <c r="DQ1219" s="17"/>
      <c r="DR1219" s="17"/>
      <c r="DS1219" s="17"/>
      <c r="DT1219" s="17"/>
      <c r="DU1219" s="17"/>
      <c r="DV1219" s="17"/>
      <c r="DW1219" s="17"/>
      <c r="DX1219" s="17"/>
      <c r="DY1219" s="17"/>
      <c r="DZ1219" s="17"/>
      <c r="EA1219" s="17"/>
      <c r="EB1219" s="17"/>
    </row>
    <row r="1220" spans="2:132" x14ac:dyDescent="0.25"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  <c r="AB1220" s="17"/>
      <c r="AC1220" s="17"/>
      <c r="AD1220" s="17"/>
      <c r="AE1220" s="17"/>
      <c r="AF1220" s="17"/>
      <c r="AG1220" s="17"/>
      <c r="AH1220" s="17"/>
      <c r="AI1220" s="17"/>
      <c r="AJ1220" s="17"/>
      <c r="AK1220" s="17"/>
      <c r="AL1220" s="17"/>
      <c r="AM1220" s="17"/>
      <c r="AN1220" s="17"/>
      <c r="AO1220" s="17"/>
      <c r="AP1220" s="17"/>
      <c r="AQ1220" s="17"/>
      <c r="AR1220" s="17"/>
      <c r="AS1220" s="17"/>
      <c r="AT1220" s="17"/>
      <c r="AU1220" s="17"/>
      <c r="AV1220" s="17"/>
      <c r="AW1220" s="17"/>
      <c r="AX1220" s="17"/>
      <c r="AY1220" s="17"/>
      <c r="AZ1220" s="17"/>
      <c r="BA1220" s="17"/>
      <c r="BB1220" s="17"/>
      <c r="BC1220" s="17"/>
      <c r="BD1220" s="17"/>
      <c r="BE1220" s="17"/>
      <c r="BF1220" s="17"/>
      <c r="BG1220" s="17"/>
      <c r="BH1220" s="17"/>
      <c r="BI1220" s="17"/>
      <c r="BJ1220" s="17"/>
      <c r="BK1220" s="17"/>
      <c r="BL1220" s="17"/>
      <c r="BM1220" s="17"/>
      <c r="BN1220" s="17"/>
      <c r="BO1220" s="17"/>
      <c r="BP1220" s="17"/>
      <c r="BQ1220" s="17"/>
      <c r="BR1220" s="17"/>
      <c r="BS1220" s="17"/>
      <c r="BT1220" s="17"/>
      <c r="BU1220" s="17"/>
      <c r="BV1220" s="17"/>
      <c r="BW1220" s="17"/>
      <c r="BX1220" s="17"/>
      <c r="BY1220" s="17"/>
      <c r="BZ1220" s="17"/>
      <c r="CA1220" s="17"/>
      <c r="CB1220" s="17"/>
      <c r="CC1220" s="17"/>
      <c r="CD1220" s="17"/>
      <c r="CE1220" s="17"/>
      <c r="CF1220" s="17"/>
      <c r="CG1220" s="17"/>
      <c r="CH1220" s="17"/>
      <c r="CI1220" s="17"/>
      <c r="CJ1220" s="17"/>
      <c r="CK1220" s="17"/>
      <c r="CL1220" s="17"/>
      <c r="CM1220" s="17"/>
      <c r="CN1220" s="17"/>
      <c r="CO1220" s="17"/>
      <c r="CP1220" s="17"/>
      <c r="CQ1220" s="17"/>
      <c r="CR1220" s="17"/>
      <c r="CS1220" s="17"/>
      <c r="CT1220" s="17"/>
      <c r="CU1220" s="17"/>
      <c r="CV1220" s="17"/>
      <c r="CW1220" s="17"/>
      <c r="CX1220" s="17"/>
      <c r="CY1220" s="17"/>
      <c r="CZ1220" s="17"/>
      <c r="DA1220" s="17"/>
      <c r="DB1220" s="17"/>
      <c r="DC1220" s="17"/>
      <c r="DD1220" s="17"/>
      <c r="DE1220" s="17"/>
      <c r="DF1220" s="17"/>
      <c r="DG1220" s="17"/>
      <c r="DH1220" s="17"/>
      <c r="DI1220" s="17"/>
      <c r="DJ1220" s="17"/>
      <c r="DK1220" s="17"/>
      <c r="DL1220" s="17"/>
      <c r="DM1220" s="17"/>
      <c r="DN1220" s="17"/>
      <c r="DO1220" s="17"/>
      <c r="DP1220" s="17"/>
      <c r="DQ1220" s="17"/>
      <c r="DR1220" s="17"/>
      <c r="DS1220" s="17"/>
      <c r="DT1220" s="17"/>
      <c r="DU1220" s="17"/>
      <c r="DV1220" s="17"/>
      <c r="DW1220" s="17"/>
      <c r="DX1220" s="17"/>
      <c r="DY1220" s="17"/>
      <c r="DZ1220" s="17"/>
      <c r="EA1220" s="17"/>
      <c r="EB1220" s="17"/>
    </row>
    <row r="1221" spans="2:132" x14ac:dyDescent="0.25"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  <c r="AD1221" s="17"/>
      <c r="AE1221" s="17"/>
      <c r="AF1221" s="17"/>
      <c r="AG1221" s="17"/>
      <c r="AH1221" s="17"/>
      <c r="AI1221" s="17"/>
      <c r="AJ1221" s="17"/>
      <c r="AK1221" s="17"/>
      <c r="AL1221" s="17"/>
      <c r="AM1221" s="17"/>
      <c r="AN1221" s="17"/>
      <c r="AO1221" s="17"/>
      <c r="AP1221" s="17"/>
      <c r="AQ1221" s="17"/>
      <c r="AR1221" s="17"/>
      <c r="AS1221" s="17"/>
      <c r="AT1221" s="17"/>
      <c r="AU1221" s="17"/>
      <c r="AV1221" s="17"/>
      <c r="AW1221" s="17"/>
      <c r="AX1221" s="17"/>
      <c r="AY1221" s="17"/>
      <c r="AZ1221" s="17"/>
      <c r="BA1221" s="17"/>
      <c r="BB1221" s="17"/>
      <c r="BC1221" s="17"/>
      <c r="BD1221" s="17"/>
      <c r="BE1221" s="17"/>
      <c r="BF1221" s="17"/>
      <c r="BG1221" s="17"/>
      <c r="BH1221" s="17"/>
      <c r="BI1221" s="17"/>
      <c r="BJ1221" s="17"/>
      <c r="BK1221" s="17"/>
      <c r="BL1221" s="17"/>
      <c r="BM1221" s="17"/>
      <c r="BN1221" s="17"/>
      <c r="BO1221" s="17"/>
      <c r="BP1221" s="17"/>
      <c r="BQ1221" s="17"/>
      <c r="BR1221" s="17"/>
      <c r="BS1221" s="17"/>
      <c r="BT1221" s="17"/>
      <c r="BU1221" s="17"/>
      <c r="BV1221" s="17"/>
      <c r="BW1221" s="17"/>
      <c r="BX1221" s="17"/>
      <c r="BY1221" s="17"/>
      <c r="BZ1221" s="17"/>
      <c r="CA1221" s="17"/>
      <c r="CB1221" s="17"/>
      <c r="CC1221" s="17"/>
      <c r="CD1221" s="17"/>
      <c r="CE1221" s="17"/>
      <c r="CF1221" s="17"/>
      <c r="CG1221" s="17"/>
      <c r="CH1221" s="17"/>
      <c r="CI1221" s="17"/>
      <c r="CJ1221" s="17"/>
      <c r="CK1221" s="17"/>
      <c r="CL1221" s="17"/>
      <c r="CM1221" s="17"/>
      <c r="CN1221" s="17"/>
      <c r="CO1221" s="17"/>
      <c r="CP1221" s="17"/>
      <c r="CQ1221" s="17"/>
      <c r="CR1221" s="17"/>
      <c r="CS1221" s="17"/>
      <c r="CT1221" s="17"/>
      <c r="CU1221" s="17"/>
      <c r="CV1221" s="17"/>
      <c r="CW1221" s="17"/>
      <c r="CX1221" s="17"/>
      <c r="CY1221" s="17"/>
      <c r="CZ1221" s="17"/>
      <c r="DA1221" s="17"/>
      <c r="DB1221" s="17"/>
      <c r="DC1221" s="17"/>
      <c r="DD1221" s="17"/>
      <c r="DE1221" s="17"/>
      <c r="DF1221" s="17"/>
      <c r="DG1221" s="17"/>
      <c r="DH1221" s="17"/>
      <c r="DI1221" s="17"/>
      <c r="DJ1221" s="17"/>
      <c r="DK1221" s="17"/>
      <c r="DL1221" s="17"/>
      <c r="DM1221" s="17"/>
      <c r="DN1221" s="17"/>
      <c r="DO1221" s="17"/>
      <c r="DP1221" s="17"/>
      <c r="DQ1221" s="17"/>
      <c r="DR1221" s="17"/>
      <c r="DS1221" s="17"/>
      <c r="DT1221" s="17"/>
      <c r="DU1221" s="17"/>
      <c r="DV1221" s="17"/>
      <c r="DW1221" s="17"/>
      <c r="DX1221" s="17"/>
      <c r="DY1221" s="17"/>
      <c r="DZ1221" s="17"/>
      <c r="EA1221" s="17"/>
      <c r="EB1221" s="17"/>
    </row>
    <row r="1222" spans="2:132" x14ac:dyDescent="0.25"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  <c r="AD1222" s="17"/>
      <c r="AE1222" s="17"/>
      <c r="AF1222" s="17"/>
      <c r="AG1222" s="17"/>
      <c r="AH1222" s="17"/>
      <c r="AI1222" s="17"/>
      <c r="AJ1222" s="17"/>
      <c r="AK1222" s="17"/>
      <c r="AL1222" s="17"/>
      <c r="AM1222" s="17"/>
      <c r="AN1222" s="17"/>
      <c r="AO1222" s="17"/>
      <c r="AP1222" s="17"/>
      <c r="AQ1222" s="17"/>
      <c r="AR1222" s="17"/>
      <c r="AS1222" s="17"/>
      <c r="AT1222" s="17"/>
      <c r="AU1222" s="17"/>
      <c r="AV1222" s="17"/>
      <c r="AW1222" s="17"/>
      <c r="AX1222" s="17"/>
      <c r="AY1222" s="17"/>
      <c r="AZ1222" s="17"/>
      <c r="BA1222" s="17"/>
      <c r="BB1222" s="17"/>
      <c r="BC1222" s="17"/>
      <c r="BD1222" s="17"/>
      <c r="BE1222" s="17"/>
      <c r="BF1222" s="17"/>
      <c r="BG1222" s="17"/>
      <c r="BH1222" s="17"/>
      <c r="BI1222" s="17"/>
      <c r="BJ1222" s="17"/>
      <c r="BK1222" s="17"/>
      <c r="BL1222" s="17"/>
      <c r="BM1222" s="17"/>
      <c r="BN1222" s="17"/>
      <c r="BO1222" s="17"/>
      <c r="BP1222" s="17"/>
      <c r="BQ1222" s="17"/>
      <c r="BR1222" s="17"/>
      <c r="BS1222" s="17"/>
      <c r="BT1222" s="17"/>
      <c r="BU1222" s="17"/>
      <c r="BV1222" s="17"/>
      <c r="BW1222" s="17"/>
      <c r="BX1222" s="17"/>
      <c r="BY1222" s="17"/>
      <c r="BZ1222" s="17"/>
      <c r="CA1222" s="17"/>
      <c r="CB1222" s="17"/>
      <c r="CC1222" s="17"/>
      <c r="CD1222" s="17"/>
      <c r="CE1222" s="17"/>
      <c r="CF1222" s="17"/>
      <c r="CG1222" s="17"/>
      <c r="CH1222" s="17"/>
      <c r="CI1222" s="17"/>
      <c r="CJ1222" s="17"/>
      <c r="CK1222" s="17"/>
      <c r="CL1222" s="17"/>
      <c r="CM1222" s="17"/>
      <c r="CN1222" s="17"/>
      <c r="CO1222" s="17"/>
      <c r="CP1222" s="17"/>
      <c r="CQ1222" s="17"/>
      <c r="CR1222" s="17"/>
      <c r="CS1222" s="17"/>
      <c r="CT1222" s="17"/>
      <c r="CU1222" s="17"/>
      <c r="CV1222" s="17"/>
      <c r="CW1222" s="17"/>
      <c r="CX1222" s="17"/>
      <c r="CY1222" s="17"/>
      <c r="CZ1222" s="17"/>
      <c r="DA1222" s="17"/>
      <c r="DB1222" s="17"/>
      <c r="DC1222" s="17"/>
      <c r="DD1222" s="17"/>
      <c r="DE1222" s="17"/>
      <c r="DF1222" s="17"/>
      <c r="DG1222" s="17"/>
      <c r="DH1222" s="17"/>
      <c r="DI1222" s="17"/>
      <c r="DJ1222" s="17"/>
      <c r="DK1222" s="17"/>
      <c r="DL1222" s="17"/>
      <c r="DM1222" s="17"/>
      <c r="DN1222" s="17"/>
      <c r="DO1222" s="17"/>
      <c r="DP1222" s="17"/>
      <c r="DQ1222" s="17"/>
      <c r="DR1222" s="17"/>
      <c r="DS1222" s="17"/>
      <c r="DT1222" s="17"/>
      <c r="DU1222" s="17"/>
      <c r="DV1222" s="17"/>
      <c r="DW1222" s="17"/>
      <c r="DX1222" s="17"/>
      <c r="DY1222" s="17"/>
      <c r="DZ1222" s="17"/>
      <c r="EA1222" s="17"/>
      <c r="EB1222" s="17"/>
    </row>
    <row r="1223" spans="2:132" x14ac:dyDescent="0.25"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  <c r="AD1223" s="17"/>
      <c r="AE1223" s="17"/>
      <c r="AF1223" s="17"/>
      <c r="AG1223" s="17"/>
      <c r="AH1223" s="17"/>
      <c r="AI1223" s="17"/>
      <c r="AJ1223" s="17"/>
      <c r="AK1223" s="17"/>
      <c r="AL1223" s="17"/>
      <c r="AM1223" s="17"/>
      <c r="AN1223" s="17"/>
      <c r="AO1223" s="17"/>
      <c r="AP1223" s="17"/>
      <c r="AQ1223" s="17"/>
      <c r="AR1223" s="17"/>
      <c r="AS1223" s="17"/>
      <c r="AT1223" s="17"/>
      <c r="AU1223" s="17"/>
      <c r="AV1223" s="17"/>
      <c r="AW1223" s="17"/>
      <c r="AX1223" s="17"/>
      <c r="AY1223" s="17"/>
      <c r="AZ1223" s="17"/>
      <c r="BA1223" s="17"/>
      <c r="BB1223" s="17"/>
      <c r="BC1223" s="17"/>
      <c r="BD1223" s="17"/>
      <c r="BE1223" s="17"/>
      <c r="BF1223" s="17"/>
      <c r="BG1223" s="17"/>
      <c r="BH1223" s="17"/>
      <c r="BI1223" s="17"/>
      <c r="BJ1223" s="17"/>
      <c r="BK1223" s="17"/>
      <c r="BL1223" s="17"/>
      <c r="BM1223" s="17"/>
      <c r="BN1223" s="17"/>
      <c r="BO1223" s="17"/>
      <c r="BP1223" s="17"/>
      <c r="BQ1223" s="17"/>
      <c r="BR1223" s="17"/>
      <c r="BS1223" s="17"/>
      <c r="BT1223" s="17"/>
      <c r="BU1223" s="17"/>
      <c r="BV1223" s="17"/>
      <c r="BW1223" s="17"/>
      <c r="BX1223" s="17"/>
      <c r="BY1223" s="17"/>
      <c r="BZ1223" s="17"/>
      <c r="CA1223" s="17"/>
      <c r="CB1223" s="17"/>
      <c r="CC1223" s="17"/>
      <c r="CD1223" s="17"/>
      <c r="CE1223" s="17"/>
      <c r="CF1223" s="17"/>
      <c r="CG1223" s="17"/>
      <c r="CH1223" s="17"/>
      <c r="CI1223" s="17"/>
      <c r="CJ1223" s="17"/>
      <c r="CK1223" s="17"/>
      <c r="CL1223" s="17"/>
      <c r="CM1223" s="17"/>
      <c r="CN1223" s="17"/>
      <c r="CO1223" s="17"/>
      <c r="CP1223" s="17"/>
      <c r="CQ1223" s="17"/>
      <c r="CR1223" s="17"/>
      <c r="CS1223" s="17"/>
      <c r="CT1223" s="17"/>
      <c r="CU1223" s="17"/>
      <c r="CV1223" s="17"/>
      <c r="CW1223" s="17"/>
      <c r="CX1223" s="17"/>
      <c r="CY1223" s="17"/>
      <c r="CZ1223" s="17"/>
      <c r="DA1223" s="17"/>
      <c r="DB1223" s="17"/>
      <c r="DC1223" s="17"/>
      <c r="DD1223" s="17"/>
      <c r="DE1223" s="17"/>
      <c r="DF1223" s="17"/>
      <c r="DG1223" s="17"/>
      <c r="DH1223" s="17"/>
      <c r="DI1223" s="17"/>
      <c r="DJ1223" s="17"/>
      <c r="DK1223" s="17"/>
      <c r="DL1223" s="17"/>
      <c r="DM1223" s="17"/>
      <c r="DN1223" s="17"/>
      <c r="DO1223" s="17"/>
      <c r="DP1223" s="17"/>
      <c r="DQ1223" s="17"/>
      <c r="DR1223" s="17"/>
      <c r="DS1223" s="17"/>
      <c r="DT1223" s="17"/>
      <c r="DU1223" s="17"/>
      <c r="DV1223" s="17"/>
      <c r="DW1223" s="17"/>
      <c r="DX1223" s="17"/>
      <c r="DY1223" s="17"/>
      <c r="DZ1223" s="17"/>
      <c r="EA1223" s="17"/>
      <c r="EB1223" s="17"/>
    </row>
    <row r="1224" spans="2:132" x14ac:dyDescent="0.25"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  <c r="AD1224" s="17"/>
      <c r="AE1224" s="17"/>
      <c r="AF1224" s="17"/>
      <c r="AG1224" s="17"/>
      <c r="AH1224" s="17"/>
      <c r="AI1224" s="17"/>
      <c r="AJ1224" s="17"/>
      <c r="AK1224" s="17"/>
      <c r="AL1224" s="17"/>
      <c r="AM1224" s="17"/>
      <c r="AN1224" s="17"/>
      <c r="AO1224" s="17"/>
      <c r="AP1224" s="17"/>
      <c r="AQ1224" s="17"/>
      <c r="AR1224" s="17"/>
      <c r="AS1224" s="17"/>
      <c r="AT1224" s="17"/>
      <c r="AU1224" s="17"/>
      <c r="AV1224" s="17"/>
      <c r="AW1224" s="17"/>
      <c r="AX1224" s="17"/>
      <c r="AY1224" s="17"/>
      <c r="AZ1224" s="17"/>
      <c r="BA1224" s="17"/>
      <c r="BB1224" s="17"/>
      <c r="BC1224" s="17"/>
      <c r="BD1224" s="17"/>
      <c r="BE1224" s="17"/>
      <c r="BF1224" s="17"/>
      <c r="BG1224" s="17"/>
      <c r="BH1224" s="17"/>
      <c r="BI1224" s="17"/>
      <c r="BJ1224" s="17"/>
      <c r="BK1224" s="17"/>
      <c r="BL1224" s="17"/>
      <c r="BM1224" s="17"/>
      <c r="BN1224" s="17"/>
      <c r="BO1224" s="17"/>
      <c r="BP1224" s="17"/>
      <c r="BQ1224" s="17"/>
      <c r="BR1224" s="17"/>
      <c r="BS1224" s="17"/>
      <c r="BT1224" s="17"/>
      <c r="BU1224" s="17"/>
      <c r="BV1224" s="17"/>
      <c r="BW1224" s="17"/>
      <c r="BX1224" s="17"/>
      <c r="BY1224" s="17"/>
      <c r="BZ1224" s="17"/>
      <c r="CA1224" s="17"/>
      <c r="CB1224" s="17"/>
      <c r="CC1224" s="17"/>
      <c r="CD1224" s="17"/>
      <c r="CE1224" s="17"/>
      <c r="CF1224" s="17"/>
      <c r="CG1224" s="17"/>
      <c r="CH1224" s="17"/>
      <c r="CI1224" s="17"/>
      <c r="CJ1224" s="17"/>
      <c r="CK1224" s="17"/>
      <c r="CL1224" s="17"/>
      <c r="CM1224" s="17"/>
      <c r="CN1224" s="17"/>
      <c r="CO1224" s="17"/>
      <c r="CP1224" s="17"/>
      <c r="CQ1224" s="17"/>
      <c r="CR1224" s="17"/>
      <c r="CS1224" s="17"/>
      <c r="CT1224" s="17"/>
      <c r="CU1224" s="17"/>
      <c r="CV1224" s="17"/>
      <c r="CW1224" s="17"/>
      <c r="CX1224" s="17"/>
      <c r="CY1224" s="17"/>
      <c r="CZ1224" s="17"/>
      <c r="DA1224" s="17"/>
      <c r="DB1224" s="17"/>
      <c r="DC1224" s="17"/>
      <c r="DD1224" s="17"/>
      <c r="DE1224" s="17"/>
      <c r="DF1224" s="17"/>
      <c r="DG1224" s="17"/>
      <c r="DH1224" s="17"/>
      <c r="DI1224" s="17"/>
      <c r="DJ1224" s="17"/>
      <c r="DK1224" s="17"/>
      <c r="DL1224" s="17"/>
      <c r="DM1224" s="17"/>
      <c r="DN1224" s="17"/>
      <c r="DO1224" s="17"/>
      <c r="DP1224" s="17"/>
      <c r="DQ1224" s="17"/>
      <c r="DR1224" s="17"/>
      <c r="DS1224" s="17"/>
      <c r="DT1224" s="17"/>
      <c r="DU1224" s="17"/>
      <c r="DV1224" s="17"/>
      <c r="DW1224" s="17"/>
      <c r="DX1224" s="17"/>
      <c r="DY1224" s="17"/>
      <c r="DZ1224" s="17"/>
      <c r="EA1224" s="17"/>
      <c r="EB1224" s="17"/>
    </row>
    <row r="1225" spans="2:132" x14ac:dyDescent="0.25"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  <c r="AD1225" s="17"/>
      <c r="AE1225" s="17"/>
      <c r="AF1225" s="17"/>
      <c r="AG1225" s="17"/>
      <c r="AH1225" s="17"/>
      <c r="AI1225" s="17"/>
      <c r="AJ1225" s="17"/>
      <c r="AK1225" s="17"/>
      <c r="AL1225" s="17"/>
      <c r="AM1225" s="17"/>
      <c r="AN1225" s="17"/>
      <c r="AO1225" s="17"/>
      <c r="AP1225" s="17"/>
      <c r="AQ1225" s="17"/>
      <c r="AR1225" s="17"/>
      <c r="AS1225" s="17"/>
      <c r="AT1225" s="17"/>
      <c r="AU1225" s="17"/>
      <c r="AV1225" s="17"/>
      <c r="AW1225" s="17"/>
      <c r="AX1225" s="17"/>
      <c r="AY1225" s="17"/>
      <c r="AZ1225" s="17"/>
      <c r="BA1225" s="17"/>
      <c r="BB1225" s="17"/>
      <c r="BC1225" s="17"/>
      <c r="BD1225" s="17"/>
      <c r="BE1225" s="17"/>
      <c r="BF1225" s="17"/>
      <c r="BG1225" s="17"/>
      <c r="BH1225" s="17"/>
      <c r="BI1225" s="17"/>
      <c r="BJ1225" s="17"/>
      <c r="BK1225" s="17"/>
      <c r="BL1225" s="17"/>
      <c r="BM1225" s="17"/>
      <c r="BN1225" s="17"/>
      <c r="BO1225" s="17"/>
      <c r="BP1225" s="17"/>
      <c r="BQ1225" s="17"/>
      <c r="BR1225" s="17"/>
      <c r="BS1225" s="17"/>
      <c r="BT1225" s="17"/>
      <c r="BU1225" s="17"/>
      <c r="BV1225" s="17"/>
      <c r="BW1225" s="17"/>
      <c r="BX1225" s="17"/>
      <c r="BY1225" s="17"/>
      <c r="BZ1225" s="17"/>
      <c r="CA1225" s="17"/>
      <c r="CB1225" s="17"/>
      <c r="CC1225" s="17"/>
      <c r="CD1225" s="17"/>
      <c r="CE1225" s="17"/>
      <c r="CF1225" s="17"/>
      <c r="CG1225" s="17"/>
      <c r="CH1225" s="17"/>
      <c r="CI1225" s="17"/>
      <c r="CJ1225" s="17"/>
      <c r="CK1225" s="17"/>
      <c r="CL1225" s="17"/>
      <c r="CM1225" s="17"/>
      <c r="CN1225" s="17"/>
      <c r="CO1225" s="17"/>
      <c r="CP1225" s="17"/>
      <c r="CQ1225" s="17"/>
      <c r="CR1225" s="17"/>
      <c r="CS1225" s="17"/>
      <c r="CT1225" s="17"/>
      <c r="CU1225" s="17"/>
      <c r="CV1225" s="17"/>
      <c r="CW1225" s="17"/>
      <c r="CX1225" s="17"/>
      <c r="CY1225" s="17"/>
      <c r="CZ1225" s="17"/>
      <c r="DA1225" s="17"/>
      <c r="DB1225" s="17"/>
      <c r="DC1225" s="17"/>
      <c r="DD1225" s="17"/>
      <c r="DE1225" s="17"/>
      <c r="DF1225" s="17"/>
      <c r="DG1225" s="17"/>
      <c r="DH1225" s="17"/>
      <c r="DI1225" s="17"/>
      <c r="DJ1225" s="17"/>
      <c r="DK1225" s="17"/>
      <c r="DL1225" s="17"/>
      <c r="DM1225" s="17"/>
      <c r="DN1225" s="17"/>
      <c r="DO1225" s="17"/>
      <c r="DP1225" s="17"/>
      <c r="DQ1225" s="17"/>
      <c r="DR1225" s="17"/>
      <c r="DS1225" s="17"/>
      <c r="DT1225" s="17"/>
      <c r="DU1225" s="17"/>
      <c r="DV1225" s="17"/>
      <c r="DW1225" s="17"/>
      <c r="DX1225" s="17"/>
      <c r="DY1225" s="17"/>
      <c r="DZ1225" s="17"/>
      <c r="EA1225" s="17"/>
      <c r="EB1225" s="17"/>
    </row>
    <row r="1226" spans="2:132" x14ac:dyDescent="0.25"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  <c r="AD1226" s="17"/>
      <c r="AE1226" s="17"/>
      <c r="AF1226" s="17"/>
      <c r="AG1226" s="17"/>
      <c r="AH1226" s="17"/>
      <c r="AI1226" s="17"/>
      <c r="AJ1226" s="17"/>
      <c r="AK1226" s="17"/>
      <c r="AL1226" s="17"/>
      <c r="AM1226" s="17"/>
      <c r="AN1226" s="17"/>
      <c r="AO1226" s="17"/>
      <c r="AP1226" s="17"/>
      <c r="AQ1226" s="17"/>
      <c r="AR1226" s="17"/>
      <c r="AS1226" s="17"/>
      <c r="AT1226" s="17"/>
      <c r="AU1226" s="17"/>
      <c r="AV1226" s="17"/>
      <c r="AW1226" s="17"/>
      <c r="AX1226" s="17"/>
      <c r="AY1226" s="17"/>
      <c r="AZ1226" s="17"/>
      <c r="BA1226" s="17"/>
      <c r="BB1226" s="17"/>
      <c r="BC1226" s="17"/>
      <c r="BD1226" s="17"/>
      <c r="BE1226" s="17"/>
      <c r="BF1226" s="17"/>
      <c r="BG1226" s="17"/>
      <c r="BH1226" s="17"/>
      <c r="BI1226" s="17"/>
      <c r="BJ1226" s="17"/>
      <c r="BK1226" s="17"/>
      <c r="BL1226" s="17"/>
      <c r="BM1226" s="17"/>
      <c r="BN1226" s="17"/>
      <c r="BO1226" s="17"/>
      <c r="BP1226" s="17"/>
      <c r="BQ1226" s="17"/>
      <c r="BR1226" s="17"/>
      <c r="BS1226" s="17"/>
      <c r="BT1226" s="17"/>
      <c r="BU1226" s="17"/>
      <c r="BV1226" s="17"/>
      <c r="BW1226" s="17"/>
      <c r="BX1226" s="17"/>
      <c r="BY1226" s="17"/>
      <c r="BZ1226" s="17"/>
      <c r="CA1226" s="17"/>
      <c r="CB1226" s="17"/>
      <c r="CC1226" s="17"/>
      <c r="CD1226" s="17"/>
      <c r="CE1226" s="17"/>
      <c r="CF1226" s="17"/>
      <c r="CG1226" s="17"/>
      <c r="CH1226" s="17"/>
      <c r="CI1226" s="17"/>
      <c r="CJ1226" s="17"/>
      <c r="CK1226" s="17"/>
      <c r="CL1226" s="17"/>
      <c r="CM1226" s="17"/>
      <c r="CN1226" s="17"/>
      <c r="CO1226" s="17"/>
      <c r="CP1226" s="17"/>
      <c r="CQ1226" s="17"/>
      <c r="CR1226" s="17"/>
      <c r="CS1226" s="17"/>
      <c r="CT1226" s="17"/>
      <c r="CU1226" s="17"/>
      <c r="CV1226" s="17"/>
      <c r="CW1226" s="17"/>
      <c r="CX1226" s="17"/>
      <c r="CY1226" s="17"/>
      <c r="CZ1226" s="17"/>
      <c r="DA1226" s="17"/>
      <c r="DB1226" s="17"/>
      <c r="DC1226" s="17"/>
      <c r="DD1226" s="17"/>
      <c r="DE1226" s="17"/>
      <c r="DF1226" s="17"/>
      <c r="DG1226" s="17"/>
      <c r="DH1226" s="17"/>
      <c r="DI1226" s="17"/>
      <c r="DJ1226" s="17"/>
      <c r="DK1226" s="17"/>
      <c r="DL1226" s="17"/>
      <c r="DM1226" s="17"/>
      <c r="DN1226" s="17"/>
      <c r="DO1226" s="17"/>
      <c r="DP1226" s="17"/>
      <c r="DQ1226" s="17"/>
      <c r="DR1226" s="17"/>
      <c r="DS1226" s="17"/>
      <c r="DT1226" s="17"/>
      <c r="DU1226" s="17"/>
      <c r="DV1226" s="17"/>
      <c r="DW1226" s="17"/>
      <c r="DX1226" s="17"/>
      <c r="DY1226" s="17"/>
      <c r="DZ1226" s="17"/>
      <c r="EA1226" s="17"/>
      <c r="EB1226" s="17"/>
    </row>
    <row r="1227" spans="2:132" x14ac:dyDescent="0.25"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  <c r="AD1227" s="17"/>
      <c r="AE1227" s="17"/>
      <c r="AF1227" s="17"/>
      <c r="AG1227" s="17"/>
      <c r="AH1227" s="17"/>
      <c r="AI1227" s="17"/>
      <c r="AJ1227" s="17"/>
      <c r="AK1227" s="17"/>
      <c r="AL1227" s="17"/>
      <c r="AM1227" s="17"/>
      <c r="AN1227" s="17"/>
      <c r="AO1227" s="17"/>
      <c r="AP1227" s="17"/>
      <c r="AQ1227" s="17"/>
      <c r="AR1227" s="17"/>
      <c r="AS1227" s="17"/>
      <c r="AT1227" s="17"/>
      <c r="AU1227" s="17"/>
      <c r="AV1227" s="17"/>
      <c r="AW1227" s="17"/>
      <c r="AX1227" s="17"/>
      <c r="AY1227" s="17"/>
      <c r="AZ1227" s="17"/>
      <c r="BA1227" s="17"/>
      <c r="BB1227" s="17"/>
      <c r="BC1227" s="17"/>
      <c r="BD1227" s="17"/>
      <c r="BE1227" s="17"/>
      <c r="BF1227" s="17"/>
      <c r="BG1227" s="17"/>
      <c r="BH1227" s="17"/>
      <c r="BI1227" s="17"/>
      <c r="BJ1227" s="17"/>
      <c r="BK1227" s="17"/>
      <c r="BL1227" s="17"/>
      <c r="BM1227" s="17"/>
      <c r="BN1227" s="17"/>
      <c r="BO1227" s="17"/>
      <c r="BP1227" s="17"/>
      <c r="BQ1227" s="17"/>
      <c r="BR1227" s="17"/>
      <c r="BS1227" s="17"/>
      <c r="BT1227" s="17"/>
      <c r="BU1227" s="17"/>
      <c r="BV1227" s="17"/>
      <c r="BW1227" s="17"/>
      <c r="BX1227" s="17"/>
      <c r="BY1227" s="17"/>
      <c r="BZ1227" s="17"/>
      <c r="CA1227" s="17"/>
      <c r="CB1227" s="17"/>
      <c r="CC1227" s="17"/>
      <c r="CD1227" s="17"/>
      <c r="CE1227" s="17"/>
      <c r="CF1227" s="17"/>
      <c r="CG1227" s="17"/>
      <c r="CH1227" s="17"/>
      <c r="CI1227" s="17"/>
      <c r="CJ1227" s="17"/>
      <c r="CK1227" s="17"/>
      <c r="CL1227" s="17"/>
      <c r="CM1227" s="17"/>
      <c r="CN1227" s="17"/>
      <c r="CO1227" s="17"/>
      <c r="CP1227" s="17"/>
      <c r="CQ1227" s="17"/>
      <c r="CR1227" s="17"/>
      <c r="CS1227" s="17"/>
      <c r="CT1227" s="17"/>
      <c r="CU1227" s="17"/>
      <c r="CV1227" s="17"/>
      <c r="CW1227" s="17"/>
      <c r="CX1227" s="17"/>
      <c r="CY1227" s="17"/>
      <c r="CZ1227" s="17"/>
      <c r="DA1227" s="17"/>
      <c r="DB1227" s="17"/>
      <c r="DC1227" s="17"/>
      <c r="DD1227" s="17"/>
      <c r="DE1227" s="17"/>
      <c r="DF1227" s="17"/>
      <c r="DG1227" s="17"/>
      <c r="DH1227" s="17"/>
      <c r="DI1227" s="17"/>
      <c r="DJ1227" s="17"/>
      <c r="DK1227" s="17"/>
      <c r="DL1227" s="17"/>
      <c r="DM1227" s="17"/>
      <c r="DN1227" s="17"/>
      <c r="DO1227" s="17"/>
      <c r="DP1227" s="17"/>
      <c r="DQ1227" s="17"/>
      <c r="DR1227" s="17"/>
      <c r="DS1227" s="17"/>
      <c r="DT1227" s="17"/>
      <c r="DU1227" s="17"/>
      <c r="DV1227" s="17"/>
      <c r="DW1227" s="17"/>
      <c r="DX1227" s="17"/>
      <c r="DY1227" s="17"/>
      <c r="DZ1227" s="17"/>
      <c r="EA1227" s="17"/>
      <c r="EB1227" s="17"/>
    </row>
    <row r="1228" spans="2:132" x14ac:dyDescent="0.25"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  <c r="AD1228" s="17"/>
      <c r="AE1228" s="17"/>
      <c r="AF1228" s="17"/>
      <c r="AG1228" s="17"/>
      <c r="AH1228" s="17"/>
      <c r="AI1228" s="17"/>
      <c r="AJ1228" s="17"/>
      <c r="AK1228" s="17"/>
      <c r="AL1228" s="17"/>
      <c r="AM1228" s="17"/>
      <c r="AN1228" s="17"/>
      <c r="AO1228" s="17"/>
      <c r="AP1228" s="17"/>
      <c r="AQ1228" s="17"/>
      <c r="AR1228" s="17"/>
      <c r="AS1228" s="17"/>
      <c r="AT1228" s="17"/>
      <c r="AU1228" s="17"/>
      <c r="AV1228" s="17"/>
      <c r="AW1228" s="17"/>
      <c r="AX1228" s="17"/>
      <c r="AY1228" s="17"/>
      <c r="AZ1228" s="17"/>
      <c r="BA1228" s="17"/>
      <c r="BB1228" s="17"/>
      <c r="BC1228" s="17"/>
      <c r="BD1228" s="17"/>
      <c r="BE1228" s="17"/>
      <c r="BF1228" s="17"/>
      <c r="BG1228" s="17"/>
      <c r="BH1228" s="17"/>
      <c r="BI1228" s="17"/>
      <c r="BJ1228" s="17"/>
      <c r="BK1228" s="17"/>
      <c r="BL1228" s="17"/>
      <c r="BM1228" s="17"/>
      <c r="BN1228" s="17"/>
      <c r="BO1228" s="17"/>
      <c r="BP1228" s="17"/>
      <c r="BQ1228" s="17"/>
      <c r="BR1228" s="17"/>
      <c r="BS1228" s="17"/>
      <c r="BT1228" s="17"/>
      <c r="BU1228" s="17"/>
      <c r="BV1228" s="17"/>
      <c r="BW1228" s="17"/>
      <c r="BX1228" s="17"/>
      <c r="BY1228" s="17"/>
      <c r="BZ1228" s="17"/>
      <c r="CA1228" s="17"/>
      <c r="CB1228" s="17"/>
      <c r="CC1228" s="17"/>
      <c r="CD1228" s="17"/>
      <c r="CE1228" s="17"/>
      <c r="CF1228" s="17"/>
      <c r="CG1228" s="17"/>
      <c r="CH1228" s="17"/>
      <c r="CI1228" s="17"/>
      <c r="CJ1228" s="17"/>
      <c r="CK1228" s="17"/>
      <c r="CL1228" s="17"/>
      <c r="CM1228" s="17"/>
      <c r="CN1228" s="17"/>
      <c r="CO1228" s="17"/>
      <c r="CP1228" s="17"/>
      <c r="CQ1228" s="17"/>
      <c r="CR1228" s="17"/>
      <c r="CS1228" s="17"/>
      <c r="CT1228" s="17"/>
      <c r="CU1228" s="17"/>
      <c r="CV1228" s="17"/>
      <c r="CW1228" s="17"/>
      <c r="CX1228" s="17"/>
      <c r="CY1228" s="17"/>
      <c r="CZ1228" s="17"/>
      <c r="DA1228" s="17"/>
      <c r="DB1228" s="17"/>
      <c r="DC1228" s="17"/>
      <c r="DD1228" s="17"/>
      <c r="DE1228" s="17"/>
      <c r="DF1228" s="17"/>
      <c r="DG1228" s="17"/>
      <c r="DH1228" s="17"/>
      <c r="DI1228" s="17"/>
      <c r="DJ1228" s="17"/>
      <c r="DK1228" s="17"/>
      <c r="DL1228" s="17"/>
      <c r="DM1228" s="17"/>
      <c r="DN1228" s="17"/>
      <c r="DO1228" s="17"/>
      <c r="DP1228" s="17"/>
      <c r="DQ1228" s="17"/>
      <c r="DR1228" s="17"/>
      <c r="DS1228" s="17"/>
      <c r="DT1228" s="17"/>
      <c r="DU1228" s="17"/>
      <c r="DV1228" s="17"/>
      <c r="DW1228" s="17"/>
      <c r="DX1228" s="17"/>
      <c r="DY1228" s="17"/>
      <c r="DZ1228" s="17"/>
      <c r="EA1228" s="17"/>
      <c r="EB1228" s="17"/>
    </row>
    <row r="1229" spans="2:132" x14ac:dyDescent="0.25"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  <c r="AD1229" s="17"/>
      <c r="AE1229" s="17"/>
      <c r="AF1229" s="17"/>
      <c r="AG1229" s="17"/>
      <c r="AH1229" s="17"/>
      <c r="AI1229" s="17"/>
      <c r="AJ1229" s="17"/>
      <c r="AK1229" s="17"/>
      <c r="AL1229" s="17"/>
      <c r="AM1229" s="17"/>
      <c r="AN1229" s="17"/>
      <c r="AO1229" s="17"/>
      <c r="AP1229" s="17"/>
      <c r="AQ1229" s="17"/>
      <c r="AR1229" s="17"/>
      <c r="AS1229" s="17"/>
      <c r="AT1229" s="17"/>
      <c r="AU1229" s="17"/>
      <c r="AV1229" s="17"/>
      <c r="AW1229" s="17"/>
      <c r="AX1229" s="17"/>
      <c r="AY1229" s="17"/>
      <c r="AZ1229" s="17"/>
      <c r="BA1229" s="17"/>
      <c r="BB1229" s="17"/>
      <c r="BC1229" s="17"/>
      <c r="BD1229" s="17"/>
      <c r="BE1229" s="17"/>
      <c r="BF1229" s="17"/>
      <c r="BG1229" s="17"/>
      <c r="BH1229" s="17"/>
      <c r="BI1229" s="17"/>
      <c r="BJ1229" s="17"/>
      <c r="BK1229" s="17"/>
      <c r="BL1229" s="17"/>
      <c r="BM1229" s="17"/>
      <c r="BN1229" s="17"/>
      <c r="BO1229" s="17"/>
      <c r="BP1229" s="17"/>
      <c r="BQ1229" s="17"/>
      <c r="BR1229" s="17"/>
      <c r="BS1229" s="17"/>
      <c r="BT1229" s="17"/>
      <c r="BU1229" s="17"/>
      <c r="BV1229" s="17"/>
      <c r="BW1229" s="17"/>
      <c r="BX1229" s="17"/>
      <c r="BY1229" s="17"/>
      <c r="BZ1229" s="17"/>
      <c r="CA1229" s="17"/>
      <c r="CB1229" s="17"/>
      <c r="CC1229" s="17"/>
      <c r="CD1229" s="17"/>
      <c r="CE1229" s="17"/>
      <c r="CF1229" s="17"/>
      <c r="CG1229" s="17"/>
      <c r="CH1229" s="17"/>
      <c r="CI1229" s="17"/>
      <c r="CJ1229" s="17"/>
      <c r="CK1229" s="17"/>
      <c r="CL1229" s="17"/>
      <c r="CM1229" s="17"/>
      <c r="CN1229" s="17"/>
      <c r="CO1229" s="17"/>
      <c r="CP1229" s="17"/>
      <c r="CQ1229" s="17"/>
      <c r="CR1229" s="17"/>
      <c r="CS1229" s="17"/>
      <c r="CT1229" s="17"/>
      <c r="CU1229" s="17"/>
      <c r="CV1229" s="17"/>
      <c r="CW1229" s="17"/>
      <c r="CX1229" s="17"/>
      <c r="CY1229" s="17"/>
      <c r="CZ1229" s="17"/>
      <c r="DA1229" s="17"/>
      <c r="DB1229" s="17"/>
      <c r="DC1229" s="17"/>
      <c r="DD1229" s="17"/>
      <c r="DE1229" s="17"/>
      <c r="DF1229" s="17"/>
      <c r="DG1229" s="17"/>
      <c r="DH1229" s="17"/>
      <c r="DI1229" s="17"/>
      <c r="DJ1229" s="17"/>
      <c r="DK1229" s="17"/>
      <c r="DL1229" s="17"/>
      <c r="DM1229" s="17"/>
      <c r="DN1229" s="17"/>
      <c r="DO1229" s="17"/>
      <c r="DP1229" s="17"/>
      <c r="DQ1229" s="17"/>
      <c r="DR1229" s="17"/>
      <c r="DS1229" s="17"/>
      <c r="DT1229" s="17"/>
      <c r="DU1229" s="17"/>
      <c r="DV1229" s="17"/>
      <c r="DW1229" s="17"/>
      <c r="DX1229" s="17"/>
      <c r="DY1229" s="17"/>
      <c r="DZ1229" s="17"/>
      <c r="EA1229" s="17"/>
      <c r="EB1229" s="17"/>
    </row>
    <row r="1230" spans="2:132" x14ac:dyDescent="0.25"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  <c r="AD1230" s="17"/>
      <c r="AE1230" s="17"/>
      <c r="AF1230" s="17"/>
      <c r="AG1230" s="17"/>
      <c r="AH1230" s="17"/>
      <c r="AI1230" s="17"/>
      <c r="AJ1230" s="17"/>
      <c r="AK1230" s="17"/>
      <c r="AL1230" s="17"/>
      <c r="AM1230" s="17"/>
      <c r="AN1230" s="17"/>
      <c r="AO1230" s="17"/>
      <c r="AP1230" s="17"/>
      <c r="AQ1230" s="17"/>
      <c r="AR1230" s="17"/>
      <c r="AS1230" s="17"/>
      <c r="AT1230" s="17"/>
      <c r="AU1230" s="17"/>
      <c r="AV1230" s="17"/>
      <c r="AW1230" s="17"/>
      <c r="AX1230" s="17"/>
      <c r="AY1230" s="17"/>
      <c r="AZ1230" s="17"/>
      <c r="BA1230" s="17"/>
      <c r="BB1230" s="17"/>
      <c r="BC1230" s="17"/>
      <c r="BD1230" s="17"/>
      <c r="BE1230" s="17"/>
      <c r="BF1230" s="17"/>
      <c r="BG1230" s="17"/>
      <c r="BH1230" s="17"/>
      <c r="BI1230" s="17"/>
      <c r="BJ1230" s="17"/>
      <c r="BK1230" s="17"/>
      <c r="BL1230" s="17"/>
      <c r="BM1230" s="17"/>
      <c r="BN1230" s="17"/>
      <c r="BO1230" s="17"/>
      <c r="BP1230" s="17"/>
      <c r="BQ1230" s="17"/>
      <c r="BR1230" s="17"/>
      <c r="BS1230" s="17"/>
      <c r="BT1230" s="17"/>
      <c r="BU1230" s="17"/>
      <c r="BV1230" s="17"/>
      <c r="BW1230" s="17"/>
      <c r="BX1230" s="17"/>
      <c r="BY1230" s="17"/>
      <c r="BZ1230" s="17"/>
      <c r="CA1230" s="17"/>
      <c r="CB1230" s="17"/>
      <c r="CC1230" s="17"/>
      <c r="CD1230" s="17"/>
      <c r="CE1230" s="17"/>
      <c r="CF1230" s="17"/>
      <c r="CG1230" s="17"/>
      <c r="CH1230" s="17"/>
      <c r="CI1230" s="17"/>
      <c r="CJ1230" s="17"/>
      <c r="CK1230" s="17"/>
      <c r="CL1230" s="17"/>
      <c r="CM1230" s="17"/>
      <c r="CN1230" s="17"/>
      <c r="CO1230" s="17"/>
      <c r="CP1230" s="17"/>
      <c r="CQ1230" s="17"/>
      <c r="CR1230" s="17"/>
      <c r="CS1230" s="17"/>
      <c r="CT1230" s="17"/>
      <c r="CU1230" s="17"/>
      <c r="CV1230" s="17"/>
      <c r="CW1230" s="17"/>
      <c r="CX1230" s="17"/>
      <c r="CY1230" s="17"/>
      <c r="CZ1230" s="17"/>
      <c r="DA1230" s="17"/>
      <c r="DB1230" s="17"/>
      <c r="DC1230" s="17"/>
      <c r="DD1230" s="17"/>
      <c r="DE1230" s="17"/>
      <c r="DF1230" s="17"/>
      <c r="DG1230" s="17"/>
      <c r="DH1230" s="17"/>
      <c r="DI1230" s="17"/>
      <c r="DJ1230" s="17"/>
      <c r="DK1230" s="17"/>
      <c r="DL1230" s="17"/>
      <c r="DM1230" s="17"/>
      <c r="DN1230" s="17"/>
      <c r="DO1230" s="17"/>
      <c r="DP1230" s="17"/>
      <c r="DQ1230" s="17"/>
      <c r="DR1230" s="17"/>
      <c r="DS1230" s="17"/>
      <c r="DT1230" s="17"/>
      <c r="DU1230" s="17"/>
      <c r="DV1230" s="17"/>
      <c r="DW1230" s="17"/>
      <c r="DX1230" s="17"/>
      <c r="DY1230" s="17"/>
      <c r="DZ1230" s="17"/>
      <c r="EA1230" s="17"/>
      <c r="EB1230" s="17"/>
    </row>
    <row r="1231" spans="2:132" x14ac:dyDescent="0.25"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  <c r="AE1231" s="17"/>
      <c r="AF1231" s="17"/>
      <c r="AG1231" s="17"/>
      <c r="AH1231" s="17"/>
      <c r="AI1231" s="17"/>
      <c r="AJ1231" s="17"/>
      <c r="AK1231" s="17"/>
      <c r="AL1231" s="17"/>
      <c r="AM1231" s="17"/>
      <c r="AN1231" s="17"/>
      <c r="AO1231" s="17"/>
      <c r="AP1231" s="17"/>
      <c r="AQ1231" s="17"/>
      <c r="AR1231" s="17"/>
      <c r="AS1231" s="17"/>
      <c r="AT1231" s="17"/>
      <c r="AU1231" s="17"/>
      <c r="AV1231" s="17"/>
      <c r="AW1231" s="17"/>
      <c r="AX1231" s="17"/>
      <c r="AY1231" s="17"/>
      <c r="AZ1231" s="17"/>
      <c r="BA1231" s="17"/>
      <c r="BB1231" s="17"/>
      <c r="BC1231" s="17"/>
      <c r="BD1231" s="17"/>
      <c r="BE1231" s="17"/>
      <c r="BF1231" s="17"/>
      <c r="BG1231" s="17"/>
      <c r="BH1231" s="17"/>
      <c r="BI1231" s="17"/>
      <c r="BJ1231" s="17"/>
      <c r="BK1231" s="17"/>
      <c r="BL1231" s="17"/>
      <c r="BM1231" s="17"/>
      <c r="BN1231" s="17"/>
      <c r="BO1231" s="17"/>
      <c r="BP1231" s="17"/>
      <c r="BQ1231" s="17"/>
      <c r="BR1231" s="17"/>
      <c r="BS1231" s="17"/>
      <c r="BT1231" s="17"/>
      <c r="BU1231" s="17"/>
      <c r="BV1231" s="17"/>
      <c r="BW1231" s="17"/>
      <c r="BX1231" s="17"/>
      <c r="BY1231" s="17"/>
      <c r="BZ1231" s="17"/>
      <c r="CA1231" s="17"/>
      <c r="CB1231" s="17"/>
      <c r="CC1231" s="17"/>
      <c r="CD1231" s="17"/>
      <c r="CE1231" s="17"/>
      <c r="CF1231" s="17"/>
      <c r="CG1231" s="17"/>
      <c r="CH1231" s="17"/>
      <c r="CI1231" s="17"/>
      <c r="CJ1231" s="17"/>
      <c r="CK1231" s="17"/>
      <c r="CL1231" s="17"/>
      <c r="CM1231" s="17"/>
      <c r="CN1231" s="17"/>
      <c r="CO1231" s="17"/>
      <c r="CP1231" s="17"/>
      <c r="CQ1231" s="17"/>
      <c r="CR1231" s="17"/>
      <c r="CS1231" s="17"/>
      <c r="CT1231" s="17"/>
      <c r="CU1231" s="17"/>
      <c r="CV1231" s="17"/>
      <c r="CW1231" s="17"/>
      <c r="CX1231" s="17"/>
      <c r="CY1231" s="17"/>
      <c r="CZ1231" s="17"/>
      <c r="DA1231" s="17"/>
      <c r="DB1231" s="17"/>
      <c r="DC1231" s="17"/>
      <c r="DD1231" s="17"/>
      <c r="DE1231" s="17"/>
      <c r="DF1231" s="17"/>
      <c r="DG1231" s="17"/>
      <c r="DH1231" s="17"/>
      <c r="DI1231" s="17"/>
      <c r="DJ1231" s="17"/>
      <c r="DK1231" s="17"/>
      <c r="DL1231" s="17"/>
      <c r="DM1231" s="17"/>
      <c r="DN1231" s="17"/>
      <c r="DO1231" s="17"/>
      <c r="DP1231" s="17"/>
      <c r="DQ1231" s="17"/>
      <c r="DR1231" s="17"/>
      <c r="DS1231" s="17"/>
      <c r="DT1231" s="17"/>
      <c r="DU1231" s="17"/>
      <c r="DV1231" s="17"/>
      <c r="DW1231" s="17"/>
      <c r="DX1231" s="17"/>
      <c r="DY1231" s="17"/>
      <c r="DZ1231" s="17"/>
      <c r="EA1231" s="17"/>
      <c r="EB1231" s="17"/>
    </row>
    <row r="1232" spans="2:132" x14ac:dyDescent="0.25"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  <c r="AE1232" s="17"/>
      <c r="AF1232" s="17"/>
      <c r="AG1232" s="17"/>
      <c r="AH1232" s="17"/>
      <c r="AI1232" s="17"/>
      <c r="AJ1232" s="17"/>
      <c r="AK1232" s="17"/>
      <c r="AL1232" s="17"/>
      <c r="AM1232" s="17"/>
      <c r="AN1232" s="17"/>
      <c r="AO1232" s="17"/>
      <c r="AP1232" s="17"/>
      <c r="AQ1232" s="17"/>
      <c r="AR1232" s="17"/>
      <c r="AS1232" s="17"/>
      <c r="AT1232" s="17"/>
      <c r="AU1232" s="17"/>
      <c r="AV1232" s="17"/>
      <c r="AW1232" s="17"/>
      <c r="AX1232" s="17"/>
      <c r="AY1232" s="17"/>
      <c r="AZ1232" s="17"/>
      <c r="BA1232" s="17"/>
      <c r="BB1232" s="17"/>
      <c r="BC1232" s="17"/>
      <c r="BD1232" s="17"/>
      <c r="BE1232" s="17"/>
      <c r="BF1232" s="17"/>
      <c r="BG1232" s="17"/>
      <c r="BH1232" s="17"/>
      <c r="BI1232" s="17"/>
      <c r="BJ1232" s="17"/>
      <c r="BK1232" s="17"/>
      <c r="BL1232" s="17"/>
      <c r="BM1232" s="17"/>
      <c r="BN1232" s="17"/>
      <c r="BO1232" s="17"/>
      <c r="BP1232" s="17"/>
      <c r="BQ1232" s="17"/>
      <c r="BR1232" s="17"/>
      <c r="BS1232" s="17"/>
      <c r="BT1232" s="17"/>
      <c r="BU1232" s="17"/>
      <c r="BV1232" s="17"/>
      <c r="BW1232" s="17"/>
      <c r="BX1232" s="17"/>
      <c r="BY1232" s="17"/>
      <c r="BZ1232" s="17"/>
      <c r="CA1232" s="17"/>
      <c r="CB1232" s="17"/>
      <c r="CC1232" s="17"/>
      <c r="CD1232" s="17"/>
      <c r="CE1232" s="17"/>
      <c r="CF1232" s="17"/>
      <c r="CG1232" s="17"/>
      <c r="CH1232" s="17"/>
      <c r="CI1232" s="17"/>
      <c r="CJ1232" s="17"/>
      <c r="CK1232" s="17"/>
      <c r="CL1232" s="17"/>
      <c r="CM1232" s="17"/>
      <c r="CN1232" s="17"/>
      <c r="CO1232" s="17"/>
      <c r="CP1232" s="17"/>
      <c r="CQ1232" s="17"/>
      <c r="CR1232" s="17"/>
      <c r="CS1232" s="17"/>
      <c r="CT1232" s="17"/>
      <c r="CU1232" s="17"/>
      <c r="CV1232" s="17"/>
      <c r="CW1232" s="17"/>
      <c r="CX1232" s="17"/>
      <c r="CY1232" s="17"/>
      <c r="CZ1232" s="17"/>
      <c r="DA1232" s="17"/>
      <c r="DB1232" s="17"/>
      <c r="DC1232" s="17"/>
      <c r="DD1232" s="17"/>
      <c r="DE1232" s="17"/>
      <c r="DF1232" s="17"/>
      <c r="DG1232" s="17"/>
      <c r="DH1232" s="17"/>
      <c r="DI1232" s="17"/>
      <c r="DJ1232" s="17"/>
      <c r="DK1232" s="17"/>
      <c r="DL1232" s="17"/>
      <c r="DM1232" s="17"/>
      <c r="DN1232" s="17"/>
      <c r="DO1232" s="17"/>
      <c r="DP1232" s="17"/>
      <c r="DQ1232" s="17"/>
      <c r="DR1232" s="17"/>
      <c r="DS1232" s="17"/>
      <c r="DT1232" s="17"/>
      <c r="DU1232" s="17"/>
      <c r="DV1232" s="17"/>
      <c r="DW1232" s="17"/>
      <c r="DX1232" s="17"/>
      <c r="DY1232" s="17"/>
      <c r="DZ1232" s="17"/>
      <c r="EA1232" s="17"/>
      <c r="EB1232" s="17"/>
    </row>
    <row r="1233" spans="2:132" x14ac:dyDescent="0.25"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  <c r="AB1233" s="17"/>
      <c r="AC1233" s="17"/>
      <c r="AD1233" s="17"/>
      <c r="AE1233" s="17"/>
      <c r="AF1233" s="17"/>
      <c r="AG1233" s="17"/>
      <c r="AH1233" s="17"/>
      <c r="AI1233" s="17"/>
      <c r="AJ1233" s="17"/>
      <c r="AK1233" s="17"/>
      <c r="AL1233" s="17"/>
      <c r="AM1233" s="17"/>
      <c r="AN1233" s="17"/>
      <c r="AO1233" s="17"/>
      <c r="AP1233" s="17"/>
      <c r="AQ1233" s="17"/>
      <c r="AR1233" s="17"/>
      <c r="AS1233" s="17"/>
      <c r="AT1233" s="17"/>
      <c r="AU1233" s="17"/>
      <c r="AV1233" s="17"/>
      <c r="AW1233" s="17"/>
      <c r="AX1233" s="17"/>
      <c r="AY1233" s="17"/>
      <c r="AZ1233" s="17"/>
      <c r="BA1233" s="17"/>
      <c r="BB1233" s="17"/>
      <c r="BC1233" s="17"/>
      <c r="BD1233" s="17"/>
      <c r="BE1233" s="17"/>
      <c r="BF1233" s="17"/>
      <c r="BG1233" s="17"/>
      <c r="BH1233" s="17"/>
      <c r="BI1233" s="17"/>
      <c r="BJ1233" s="17"/>
      <c r="BK1233" s="17"/>
      <c r="BL1233" s="17"/>
      <c r="BM1233" s="17"/>
      <c r="BN1233" s="17"/>
      <c r="BO1233" s="17"/>
      <c r="BP1233" s="17"/>
      <c r="BQ1233" s="17"/>
      <c r="BR1233" s="17"/>
      <c r="BS1233" s="17"/>
      <c r="BT1233" s="17"/>
      <c r="BU1233" s="17"/>
      <c r="BV1233" s="17"/>
      <c r="BW1233" s="17"/>
      <c r="BX1233" s="17"/>
      <c r="BY1233" s="17"/>
      <c r="BZ1233" s="17"/>
      <c r="CA1233" s="17"/>
      <c r="CB1233" s="17"/>
      <c r="CC1233" s="17"/>
      <c r="CD1233" s="17"/>
      <c r="CE1233" s="17"/>
      <c r="CF1233" s="17"/>
      <c r="CG1233" s="17"/>
      <c r="CH1233" s="17"/>
      <c r="CI1233" s="17"/>
      <c r="CJ1233" s="17"/>
      <c r="CK1233" s="17"/>
      <c r="CL1233" s="17"/>
      <c r="CM1233" s="17"/>
      <c r="CN1233" s="17"/>
      <c r="CO1233" s="17"/>
      <c r="CP1233" s="17"/>
      <c r="CQ1233" s="17"/>
      <c r="CR1233" s="17"/>
      <c r="CS1233" s="17"/>
      <c r="CT1233" s="17"/>
      <c r="CU1233" s="17"/>
      <c r="CV1233" s="17"/>
      <c r="CW1233" s="17"/>
      <c r="CX1233" s="17"/>
      <c r="CY1233" s="17"/>
      <c r="CZ1233" s="17"/>
      <c r="DA1233" s="17"/>
      <c r="DB1233" s="17"/>
      <c r="DC1233" s="17"/>
      <c r="DD1233" s="17"/>
      <c r="DE1233" s="17"/>
      <c r="DF1233" s="17"/>
      <c r="DG1233" s="17"/>
      <c r="DH1233" s="17"/>
      <c r="DI1233" s="17"/>
      <c r="DJ1233" s="17"/>
      <c r="DK1233" s="17"/>
      <c r="DL1233" s="17"/>
      <c r="DM1233" s="17"/>
      <c r="DN1233" s="17"/>
      <c r="DO1233" s="17"/>
      <c r="DP1233" s="17"/>
      <c r="DQ1233" s="17"/>
      <c r="DR1233" s="17"/>
      <c r="DS1233" s="17"/>
      <c r="DT1233" s="17"/>
      <c r="DU1233" s="17"/>
      <c r="DV1233" s="17"/>
      <c r="DW1233" s="17"/>
      <c r="DX1233" s="17"/>
      <c r="DY1233" s="17"/>
      <c r="DZ1233" s="17"/>
      <c r="EA1233" s="17"/>
      <c r="EB1233" s="17"/>
    </row>
    <row r="1234" spans="2:132" x14ac:dyDescent="0.25"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  <c r="AE1234" s="17"/>
      <c r="AF1234" s="17"/>
      <c r="AG1234" s="17"/>
      <c r="AH1234" s="17"/>
      <c r="AI1234" s="17"/>
      <c r="AJ1234" s="17"/>
      <c r="AK1234" s="17"/>
      <c r="AL1234" s="17"/>
      <c r="AM1234" s="17"/>
      <c r="AN1234" s="17"/>
      <c r="AO1234" s="17"/>
      <c r="AP1234" s="17"/>
      <c r="AQ1234" s="17"/>
      <c r="AR1234" s="17"/>
      <c r="AS1234" s="17"/>
      <c r="AT1234" s="17"/>
      <c r="AU1234" s="17"/>
      <c r="AV1234" s="17"/>
      <c r="AW1234" s="17"/>
      <c r="AX1234" s="17"/>
      <c r="AY1234" s="17"/>
      <c r="AZ1234" s="17"/>
      <c r="BA1234" s="17"/>
      <c r="BB1234" s="17"/>
      <c r="BC1234" s="17"/>
      <c r="BD1234" s="17"/>
      <c r="BE1234" s="17"/>
      <c r="BF1234" s="17"/>
      <c r="BG1234" s="17"/>
      <c r="BH1234" s="17"/>
      <c r="BI1234" s="17"/>
      <c r="BJ1234" s="17"/>
      <c r="BK1234" s="17"/>
      <c r="BL1234" s="17"/>
      <c r="BM1234" s="17"/>
      <c r="BN1234" s="17"/>
      <c r="BO1234" s="17"/>
      <c r="BP1234" s="17"/>
      <c r="BQ1234" s="17"/>
      <c r="BR1234" s="17"/>
      <c r="BS1234" s="17"/>
      <c r="BT1234" s="17"/>
      <c r="BU1234" s="17"/>
      <c r="BV1234" s="17"/>
      <c r="BW1234" s="17"/>
      <c r="BX1234" s="17"/>
      <c r="BY1234" s="17"/>
      <c r="BZ1234" s="17"/>
      <c r="CA1234" s="17"/>
      <c r="CB1234" s="17"/>
      <c r="CC1234" s="17"/>
      <c r="CD1234" s="17"/>
      <c r="CE1234" s="17"/>
      <c r="CF1234" s="17"/>
      <c r="CG1234" s="17"/>
      <c r="CH1234" s="17"/>
      <c r="CI1234" s="17"/>
      <c r="CJ1234" s="17"/>
      <c r="CK1234" s="17"/>
      <c r="CL1234" s="17"/>
      <c r="CM1234" s="17"/>
      <c r="CN1234" s="17"/>
      <c r="CO1234" s="17"/>
      <c r="CP1234" s="17"/>
      <c r="CQ1234" s="17"/>
      <c r="CR1234" s="17"/>
      <c r="CS1234" s="17"/>
      <c r="CT1234" s="17"/>
      <c r="CU1234" s="17"/>
      <c r="CV1234" s="17"/>
      <c r="CW1234" s="17"/>
      <c r="CX1234" s="17"/>
      <c r="CY1234" s="17"/>
      <c r="CZ1234" s="17"/>
      <c r="DA1234" s="17"/>
      <c r="DB1234" s="17"/>
      <c r="DC1234" s="17"/>
      <c r="DD1234" s="17"/>
      <c r="DE1234" s="17"/>
      <c r="DF1234" s="17"/>
      <c r="DG1234" s="17"/>
      <c r="DH1234" s="17"/>
      <c r="DI1234" s="17"/>
      <c r="DJ1234" s="17"/>
      <c r="DK1234" s="17"/>
      <c r="DL1234" s="17"/>
      <c r="DM1234" s="17"/>
      <c r="DN1234" s="17"/>
      <c r="DO1234" s="17"/>
      <c r="DP1234" s="17"/>
      <c r="DQ1234" s="17"/>
      <c r="DR1234" s="17"/>
      <c r="DS1234" s="17"/>
      <c r="DT1234" s="17"/>
      <c r="DU1234" s="17"/>
      <c r="DV1234" s="17"/>
      <c r="DW1234" s="17"/>
      <c r="DX1234" s="17"/>
      <c r="DY1234" s="17"/>
      <c r="DZ1234" s="17"/>
      <c r="EA1234" s="17"/>
      <c r="EB1234" s="17"/>
    </row>
    <row r="1235" spans="2:132" x14ac:dyDescent="0.25"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  <c r="AD1235" s="17"/>
      <c r="AE1235" s="17"/>
      <c r="AF1235" s="17"/>
      <c r="AG1235" s="17"/>
      <c r="AH1235" s="17"/>
      <c r="AI1235" s="17"/>
      <c r="AJ1235" s="17"/>
      <c r="AK1235" s="17"/>
      <c r="AL1235" s="17"/>
      <c r="AM1235" s="17"/>
      <c r="AN1235" s="17"/>
      <c r="AO1235" s="17"/>
      <c r="AP1235" s="17"/>
      <c r="AQ1235" s="17"/>
      <c r="AR1235" s="17"/>
      <c r="AS1235" s="17"/>
      <c r="AT1235" s="17"/>
      <c r="AU1235" s="17"/>
      <c r="AV1235" s="17"/>
      <c r="AW1235" s="17"/>
      <c r="AX1235" s="17"/>
      <c r="AY1235" s="17"/>
      <c r="AZ1235" s="17"/>
      <c r="BA1235" s="17"/>
      <c r="BB1235" s="17"/>
      <c r="BC1235" s="17"/>
      <c r="BD1235" s="17"/>
      <c r="BE1235" s="17"/>
      <c r="BF1235" s="17"/>
      <c r="BG1235" s="17"/>
      <c r="BH1235" s="17"/>
      <c r="BI1235" s="17"/>
      <c r="BJ1235" s="17"/>
      <c r="BK1235" s="17"/>
      <c r="BL1235" s="17"/>
      <c r="BM1235" s="17"/>
      <c r="BN1235" s="17"/>
      <c r="BO1235" s="17"/>
      <c r="BP1235" s="17"/>
      <c r="BQ1235" s="17"/>
      <c r="BR1235" s="17"/>
      <c r="BS1235" s="17"/>
      <c r="BT1235" s="17"/>
      <c r="BU1235" s="17"/>
      <c r="BV1235" s="17"/>
      <c r="BW1235" s="17"/>
      <c r="BX1235" s="17"/>
      <c r="BY1235" s="17"/>
      <c r="BZ1235" s="17"/>
      <c r="CA1235" s="17"/>
      <c r="CB1235" s="17"/>
      <c r="CC1235" s="17"/>
      <c r="CD1235" s="17"/>
      <c r="CE1235" s="17"/>
      <c r="CF1235" s="17"/>
      <c r="CG1235" s="17"/>
      <c r="CH1235" s="17"/>
      <c r="CI1235" s="17"/>
      <c r="CJ1235" s="17"/>
      <c r="CK1235" s="17"/>
      <c r="CL1235" s="17"/>
      <c r="CM1235" s="17"/>
      <c r="CN1235" s="17"/>
      <c r="CO1235" s="17"/>
      <c r="CP1235" s="17"/>
      <c r="CQ1235" s="17"/>
      <c r="CR1235" s="17"/>
      <c r="CS1235" s="17"/>
      <c r="CT1235" s="17"/>
      <c r="CU1235" s="17"/>
      <c r="CV1235" s="17"/>
      <c r="CW1235" s="17"/>
      <c r="CX1235" s="17"/>
      <c r="CY1235" s="17"/>
      <c r="CZ1235" s="17"/>
      <c r="DA1235" s="17"/>
      <c r="DB1235" s="17"/>
      <c r="DC1235" s="17"/>
      <c r="DD1235" s="17"/>
      <c r="DE1235" s="17"/>
      <c r="DF1235" s="17"/>
      <c r="DG1235" s="17"/>
      <c r="DH1235" s="17"/>
      <c r="DI1235" s="17"/>
      <c r="DJ1235" s="17"/>
      <c r="DK1235" s="17"/>
      <c r="DL1235" s="17"/>
      <c r="DM1235" s="17"/>
      <c r="DN1235" s="17"/>
      <c r="DO1235" s="17"/>
      <c r="DP1235" s="17"/>
      <c r="DQ1235" s="17"/>
      <c r="DR1235" s="17"/>
      <c r="DS1235" s="17"/>
      <c r="DT1235" s="17"/>
      <c r="DU1235" s="17"/>
      <c r="DV1235" s="17"/>
      <c r="DW1235" s="17"/>
      <c r="DX1235" s="17"/>
      <c r="DY1235" s="17"/>
      <c r="DZ1235" s="17"/>
      <c r="EA1235" s="17"/>
      <c r="EB1235" s="17"/>
    </row>
    <row r="1236" spans="2:132" x14ac:dyDescent="0.25"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  <c r="AE1236" s="17"/>
      <c r="AF1236" s="17"/>
      <c r="AG1236" s="17"/>
      <c r="AH1236" s="17"/>
      <c r="AI1236" s="17"/>
      <c r="AJ1236" s="17"/>
      <c r="AK1236" s="17"/>
      <c r="AL1236" s="17"/>
      <c r="AM1236" s="17"/>
      <c r="AN1236" s="17"/>
      <c r="AO1236" s="17"/>
      <c r="AP1236" s="17"/>
      <c r="AQ1236" s="17"/>
      <c r="AR1236" s="17"/>
      <c r="AS1236" s="17"/>
      <c r="AT1236" s="17"/>
      <c r="AU1236" s="17"/>
      <c r="AV1236" s="17"/>
      <c r="AW1236" s="17"/>
      <c r="AX1236" s="17"/>
      <c r="AY1236" s="17"/>
      <c r="AZ1236" s="17"/>
      <c r="BA1236" s="17"/>
      <c r="BB1236" s="17"/>
      <c r="BC1236" s="17"/>
      <c r="BD1236" s="17"/>
      <c r="BE1236" s="17"/>
      <c r="BF1236" s="17"/>
      <c r="BG1236" s="17"/>
      <c r="BH1236" s="17"/>
      <c r="BI1236" s="17"/>
      <c r="BJ1236" s="17"/>
      <c r="BK1236" s="17"/>
      <c r="BL1236" s="17"/>
      <c r="BM1236" s="17"/>
      <c r="BN1236" s="17"/>
      <c r="BO1236" s="17"/>
      <c r="BP1236" s="17"/>
      <c r="BQ1236" s="17"/>
      <c r="BR1236" s="17"/>
      <c r="BS1236" s="17"/>
      <c r="BT1236" s="17"/>
      <c r="BU1236" s="17"/>
      <c r="BV1236" s="17"/>
      <c r="BW1236" s="17"/>
      <c r="BX1236" s="17"/>
      <c r="BY1236" s="17"/>
      <c r="BZ1236" s="17"/>
      <c r="CA1236" s="17"/>
      <c r="CB1236" s="17"/>
      <c r="CC1236" s="17"/>
      <c r="CD1236" s="17"/>
      <c r="CE1236" s="17"/>
      <c r="CF1236" s="17"/>
      <c r="CG1236" s="17"/>
      <c r="CH1236" s="17"/>
      <c r="CI1236" s="17"/>
      <c r="CJ1236" s="17"/>
      <c r="CK1236" s="17"/>
      <c r="CL1236" s="17"/>
      <c r="CM1236" s="17"/>
      <c r="CN1236" s="17"/>
      <c r="CO1236" s="17"/>
      <c r="CP1236" s="17"/>
      <c r="CQ1236" s="17"/>
      <c r="CR1236" s="17"/>
      <c r="CS1236" s="17"/>
      <c r="CT1236" s="17"/>
      <c r="CU1236" s="17"/>
      <c r="CV1236" s="17"/>
      <c r="CW1236" s="17"/>
      <c r="CX1236" s="17"/>
      <c r="CY1236" s="17"/>
      <c r="CZ1236" s="17"/>
      <c r="DA1236" s="17"/>
      <c r="DB1236" s="17"/>
      <c r="DC1236" s="17"/>
      <c r="DD1236" s="17"/>
      <c r="DE1236" s="17"/>
      <c r="DF1236" s="17"/>
      <c r="DG1236" s="17"/>
      <c r="DH1236" s="17"/>
      <c r="DI1236" s="17"/>
      <c r="DJ1236" s="17"/>
      <c r="DK1236" s="17"/>
      <c r="DL1236" s="17"/>
      <c r="DM1236" s="17"/>
      <c r="DN1236" s="17"/>
      <c r="DO1236" s="17"/>
      <c r="DP1236" s="17"/>
      <c r="DQ1236" s="17"/>
      <c r="DR1236" s="17"/>
      <c r="DS1236" s="17"/>
      <c r="DT1236" s="17"/>
      <c r="DU1236" s="17"/>
      <c r="DV1236" s="17"/>
      <c r="DW1236" s="17"/>
      <c r="DX1236" s="17"/>
      <c r="DY1236" s="17"/>
      <c r="DZ1236" s="17"/>
      <c r="EA1236" s="17"/>
      <c r="EB1236" s="17"/>
    </row>
    <row r="1237" spans="2:132" x14ac:dyDescent="0.25"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  <c r="AD1237" s="17"/>
      <c r="AE1237" s="17"/>
      <c r="AF1237" s="17"/>
      <c r="AG1237" s="17"/>
      <c r="AH1237" s="17"/>
      <c r="AI1237" s="17"/>
      <c r="AJ1237" s="17"/>
      <c r="AK1237" s="17"/>
      <c r="AL1237" s="17"/>
      <c r="AM1237" s="17"/>
      <c r="AN1237" s="17"/>
      <c r="AO1237" s="17"/>
      <c r="AP1237" s="17"/>
      <c r="AQ1237" s="17"/>
      <c r="AR1237" s="17"/>
      <c r="AS1237" s="17"/>
      <c r="AT1237" s="17"/>
      <c r="AU1237" s="17"/>
      <c r="AV1237" s="17"/>
      <c r="AW1237" s="17"/>
      <c r="AX1237" s="17"/>
      <c r="AY1237" s="17"/>
      <c r="AZ1237" s="17"/>
      <c r="BA1237" s="17"/>
      <c r="BB1237" s="17"/>
      <c r="BC1237" s="17"/>
      <c r="BD1237" s="17"/>
      <c r="BE1237" s="17"/>
      <c r="BF1237" s="17"/>
      <c r="BG1237" s="17"/>
      <c r="BH1237" s="17"/>
      <c r="BI1237" s="17"/>
      <c r="BJ1237" s="17"/>
      <c r="BK1237" s="17"/>
      <c r="BL1237" s="17"/>
      <c r="BM1237" s="17"/>
      <c r="BN1237" s="17"/>
      <c r="BO1237" s="17"/>
      <c r="BP1237" s="17"/>
      <c r="BQ1237" s="17"/>
      <c r="BR1237" s="17"/>
      <c r="BS1237" s="17"/>
      <c r="BT1237" s="17"/>
      <c r="BU1237" s="17"/>
      <c r="BV1237" s="17"/>
      <c r="BW1237" s="17"/>
      <c r="BX1237" s="17"/>
      <c r="BY1237" s="17"/>
      <c r="BZ1237" s="17"/>
      <c r="CA1237" s="17"/>
      <c r="CB1237" s="17"/>
      <c r="CC1237" s="17"/>
      <c r="CD1237" s="17"/>
      <c r="CE1237" s="17"/>
      <c r="CF1237" s="17"/>
      <c r="CG1237" s="17"/>
      <c r="CH1237" s="17"/>
      <c r="CI1237" s="17"/>
      <c r="CJ1237" s="17"/>
      <c r="CK1237" s="17"/>
      <c r="CL1237" s="17"/>
      <c r="CM1237" s="17"/>
      <c r="CN1237" s="17"/>
      <c r="CO1237" s="17"/>
      <c r="CP1237" s="17"/>
      <c r="CQ1237" s="17"/>
      <c r="CR1237" s="17"/>
      <c r="CS1237" s="17"/>
      <c r="CT1237" s="17"/>
      <c r="CU1237" s="17"/>
      <c r="CV1237" s="17"/>
      <c r="CW1237" s="17"/>
      <c r="CX1237" s="17"/>
      <c r="CY1237" s="17"/>
      <c r="CZ1237" s="17"/>
      <c r="DA1237" s="17"/>
      <c r="DB1237" s="17"/>
      <c r="DC1237" s="17"/>
      <c r="DD1237" s="17"/>
      <c r="DE1237" s="17"/>
      <c r="DF1237" s="17"/>
      <c r="DG1237" s="17"/>
      <c r="DH1237" s="17"/>
      <c r="DI1237" s="17"/>
      <c r="DJ1237" s="17"/>
      <c r="DK1237" s="17"/>
      <c r="DL1237" s="17"/>
      <c r="DM1237" s="17"/>
      <c r="DN1237" s="17"/>
      <c r="DO1237" s="17"/>
      <c r="DP1237" s="17"/>
      <c r="DQ1237" s="17"/>
      <c r="DR1237" s="17"/>
      <c r="DS1237" s="17"/>
      <c r="DT1237" s="17"/>
      <c r="DU1237" s="17"/>
      <c r="DV1237" s="17"/>
      <c r="DW1237" s="17"/>
      <c r="DX1237" s="17"/>
      <c r="DY1237" s="17"/>
      <c r="DZ1237" s="17"/>
      <c r="EA1237" s="17"/>
      <c r="EB1237" s="17"/>
    </row>
    <row r="1238" spans="2:132" x14ac:dyDescent="0.25"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  <c r="AE1238" s="17"/>
      <c r="AF1238" s="17"/>
      <c r="AG1238" s="17"/>
      <c r="AH1238" s="17"/>
      <c r="AI1238" s="17"/>
      <c r="AJ1238" s="17"/>
      <c r="AK1238" s="17"/>
      <c r="AL1238" s="17"/>
      <c r="AM1238" s="17"/>
      <c r="AN1238" s="17"/>
      <c r="AO1238" s="17"/>
      <c r="AP1238" s="17"/>
      <c r="AQ1238" s="17"/>
      <c r="AR1238" s="17"/>
      <c r="AS1238" s="17"/>
      <c r="AT1238" s="17"/>
      <c r="AU1238" s="17"/>
      <c r="AV1238" s="17"/>
      <c r="AW1238" s="17"/>
      <c r="AX1238" s="17"/>
      <c r="AY1238" s="17"/>
      <c r="AZ1238" s="17"/>
      <c r="BA1238" s="17"/>
      <c r="BB1238" s="17"/>
      <c r="BC1238" s="17"/>
      <c r="BD1238" s="17"/>
      <c r="BE1238" s="17"/>
      <c r="BF1238" s="17"/>
      <c r="BG1238" s="17"/>
      <c r="BH1238" s="17"/>
      <c r="BI1238" s="17"/>
      <c r="BJ1238" s="17"/>
      <c r="BK1238" s="17"/>
      <c r="BL1238" s="17"/>
      <c r="BM1238" s="17"/>
      <c r="BN1238" s="17"/>
      <c r="BO1238" s="17"/>
      <c r="BP1238" s="17"/>
      <c r="BQ1238" s="17"/>
      <c r="BR1238" s="17"/>
      <c r="BS1238" s="17"/>
      <c r="BT1238" s="17"/>
      <c r="BU1238" s="17"/>
      <c r="BV1238" s="17"/>
      <c r="BW1238" s="17"/>
      <c r="BX1238" s="17"/>
      <c r="BY1238" s="17"/>
      <c r="BZ1238" s="17"/>
      <c r="CA1238" s="17"/>
      <c r="CB1238" s="17"/>
      <c r="CC1238" s="17"/>
      <c r="CD1238" s="17"/>
      <c r="CE1238" s="17"/>
      <c r="CF1238" s="17"/>
      <c r="CG1238" s="17"/>
      <c r="CH1238" s="17"/>
      <c r="CI1238" s="17"/>
      <c r="CJ1238" s="17"/>
      <c r="CK1238" s="17"/>
      <c r="CL1238" s="17"/>
      <c r="CM1238" s="17"/>
      <c r="CN1238" s="17"/>
      <c r="CO1238" s="17"/>
      <c r="CP1238" s="17"/>
      <c r="CQ1238" s="17"/>
      <c r="CR1238" s="17"/>
      <c r="CS1238" s="17"/>
      <c r="CT1238" s="17"/>
      <c r="CU1238" s="17"/>
      <c r="CV1238" s="17"/>
      <c r="CW1238" s="17"/>
      <c r="CX1238" s="17"/>
      <c r="CY1238" s="17"/>
      <c r="CZ1238" s="17"/>
      <c r="DA1238" s="17"/>
      <c r="DB1238" s="17"/>
      <c r="DC1238" s="17"/>
      <c r="DD1238" s="17"/>
      <c r="DE1238" s="17"/>
      <c r="DF1238" s="17"/>
      <c r="DG1238" s="17"/>
      <c r="DH1238" s="17"/>
      <c r="DI1238" s="17"/>
      <c r="DJ1238" s="17"/>
      <c r="DK1238" s="17"/>
      <c r="DL1238" s="17"/>
      <c r="DM1238" s="17"/>
      <c r="DN1238" s="17"/>
      <c r="DO1238" s="17"/>
      <c r="DP1238" s="17"/>
      <c r="DQ1238" s="17"/>
      <c r="DR1238" s="17"/>
      <c r="DS1238" s="17"/>
      <c r="DT1238" s="17"/>
      <c r="DU1238" s="17"/>
      <c r="DV1238" s="17"/>
      <c r="DW1238" s="17"/>
      <c r="DX1238" s="17"/>
      <c r="DY1238" s="17"/>
      <c r="DZ1238" s="17"/>
      <c r="EA1238" s="17"/>
      <c r="EB1238" s="17"/>
    </row>
    <row r="1239" spans="2:132" x14ac:dyDescent="0.25"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  <c r="AD1239" s="17"/>
      <c r="AE1239" s="17"/>
      <c r="AF1239" s="17"/>
      <c r="AG1239" s="17"/>
      <c r="AH1239" s="17"/>
      <c r="AI1239" s="17"/>
      <c r="AJ1239" s="17"/>
      <c r="AK1239" s="17"/>
      <c r="AL1239" s="17"/>
      <c r="AM1239" s="17"/>
      <c r="AN1239" s="17"/>
      <c r="AO1239" s="17"/>
      <c r="AP1239" s="17"/>
      <c r="AQ1239" s="17"/>
      <c r="AR1239" s="17"/>
      <c r="AS1239" s="17"/>
      <c r="AT1239" s="17"/>
      <c r="AU1239" s="17"/>
      <c r="AV1239" s="17"/>
      <c r="AW1239" s="17"/>
      <c r="AX1239" s="17"/>
      <c r="AY1239" s="17"/>
      <c r="AZ1239" s="17"/>
      <c r="BA1239" s="17"/>
      <c r="BB1239" s="17"/>
      <c r="BC1239" s="17"/>
      <c r="BD1239" s="17"/>
      <c r="BE1239" s="17"/>
      <c r="BF1239" s="17"/>
      <c r="BG1239" s="17"/>
      <c r="BH1239" s="17"/>
      <c r="BI1239" s="17"/>
      <c r="BJ1239" s="17"/>
      <c r="BK1239" s="17"/>
      <c r="BL1239" s="17"/>
      <c r="BM1239" s="17"/>
      <c r="BN1239" s="17"/>
      <c r="BO1239" s="17"/>
      <c r="BP1239" s="17"/>
      <c r="BQ1239" s="17"/>
      <c r="BR1239" s="17"/>
      <c r="BS1239" s="17"/>
      <c r="BT1239" s="17"/>
      <c r="BU1239" s="17"/>
      <c r="BV1239" s="17"/>
      <c r="BW1239" s="17"/>
      <c r="BX1239" s="17"/>
      <c r="BY1239" s="17"/>
      <c r="BZ1239" s="17"/>
      <c r="CA1239" s="17"/>
      <c r="CB1239" s="17"/>
      <c r="CC1239" s="17"/>
      <c r="CD1239" s="17"/>
      <c r="CE1239" s="17"/>
      <c r="CF1239" s="17"/>
      <c r="CG1239" s="17"/>
      <c r="CH1239" s="17"/>
      <c r="CI1239" s="17"/>
      <c r="CJ1239" s="17"/>
      <c r="CK1239" s="17"/>
      <c r="CL1239" s="17"/>
      <c r="CM1239" s="17"/>
      <c r="CN1239" s="17"/>
      <c r="CO1239" s="17"/>
      <c r="CP1239" s="17"/>
      <c r="CQ1239" s="17"/>
      <c r="CR1239" s="17"/>
      <c r="CS1239" s="17"/>
      <c r="CT1239" s="17"/>
      <c r="CU1239" s="17"/>
      <c r="CV1239" s="17"/>
      <c r="CW1239" s="17"/>
      <c r="CX1239" s="17"/>
      <c r="CY1239" s="17"/>
      <c r="CZ1239" s="17"/>
      <c r="DA1239" s="17"/>
      <c r="DB1239" s="17"/>
      <c r="DC1239" s="17"/>
      <c r="DD1239" s="17"/>
      <c r="DE1239" s="17"/>
      <c r="DF1239" s="17"/>
      <c r="DG1239" s="17"/>
      <c r="DH1239" s="17"/>
      <c r="DI1239" s="17"/>
      <c r="DJ1239" s="17"/>
      <c r="DK1239" s="17"/>
      <c r="DL1239" s="17"/>
      <c r="DM1239" s="17"/>
      <c r="DN1239" s="17"/>
      <c r="DO1239" s="17"/>
      <c r="DP1239" s="17"/>
      <c r="DQ1239" s="17"/>
      <c r="DR1239" s="17"/>
      <c r="DS1239" s="17"/>
      <c r="DT1239" s="17"/>
      <c r="DU1239" s="17"/>
      <c r="DV1239" s="17"/>
      <c r="DW1239" s="17"/>
      <c r="DX1239" s="17"/>
      <c r="DY1239" s="17"/>
      <c r="DZ1239" s="17"/>
      <c r="EA1239" s="17"/>
      <c r="EB1239" s="17"/>
    </row>
    <row r="1240" spans="2:132" x14ac:dyDescent="0.25"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  <c r="AD1240" s="17"/>
      <c r="AE1240" s="17"/>
      <c r="AF1240" s="17"/>
      <c r="AG1240" s="17"/>
      <c r="AH1240" s="17"/>
      <c r="AI1240" s="17"/>
      <c r="AJ1240" s="17"/>
      <c r="AK1240" s="17"/>
      <c r="AL1240" s="17"/>
      <c r="AM1240" s="17"/>
      <c r="AN1240" s="17"/>
      <c r="AO1240" s="17"/>
      <c r="AP1240" s="17"/>
      <c r="AQ1240" s="17"/>
      <c r="AR1240" s="17"/>
      <c r="AS1240" s="17"/>
      <c r="AT1240" s="17"/>
      <c r="AU1240" s="17"/>
      <c r="AV1240" s="17"/>
      <c r="AW1240" s="17"/>
      <c r="AX1240" s="17"/>
      <c r="AY1240" s="17"/>
      <c r="AZ1240" s="17"/>
      <c r="BA1240" s="17"/>
      <c r="BB1240" s="17"/>
      <c r="BC1240" s="17"/>
      <c r="BD1240" s="17"/>
      <c r="BE1240" s="17"/>
      <c r="BF1240" s="17"/>
      <c r="BG1240" s="17"/>
      <c r="BH1240" s="17"/>
      <c r="BI1240" s="17"/>
      <c r="BJ1240" s="17"/>
      <c r="BK1240" s="17"/>
      <c r="BL1240" s="17"/>
      <c r="BM1240" s="17"/>
      <c r="BN1240" s="17"/>
      <c r="BO1240" s="17"/>
      <c r="BP1240" s="17"/>
      <c r="BQ1240" s="17"/>
      <c r="BR1240" s="17"/>
      <c r="BS1240" s="17"/>
      <c r="BT1240" s="17"/>
      <c r="BU1240" s="17"/>
      <c r="BV1240" s="17"/>
      <c r="BW1240" s="17"/>
      <c r="BX1240" s="17"/>
      <c r="BY1240" s="17"/>
      <c r="BZ1240" s="17"/>
      <c r="CA1240" s="17"/>
      <c r="CB1240" s="17"/>
      <c r="CC1240" s="17"/>
      <c r="CD1240" s="17"/>
      <c r="CE1240" s="17"/>
      <c r="CF1240" s="17"/>
      <c r="CG1240" s="17"/>
      <c r="CH1240" s="17"/>
      <c r="CI1240" s="17"/>
      <c r="CJ1240" s="17"/>
      <c r="CK1240" s="17"/>
      <c r="CL1240" s="17"/>
      <c r="CM1240" s="17"/>
      <c r="CN1240" s="17"/>
      <c r="CO1240" s="17"/>
      <c r="CP1240" s="17"/>
      <c r="CQ1240" s="17"/>
      <c r="CR1240" s="17"/>
      <c r="CS1240" s="17"/>
      <c r="CT1240" s="17"/>
      <c r="CU1240" s="17"/>
      <c r="CV1240" s="17"/>
      <c r="CW1240" s="17"/>
      <c r="CX1240" s="17"/>
      <c r="CY1240" s="17"/>
      <c r="CZ1240" s="17"/>
      <c r="DA1240" s="17"/>
      <c r="DB1240" s="17"/>
      <c r="DC1240" s="17"/>
      <c r="DD1240" s="17"/>
      <c r="DE1240" s="17"/>
      <c r="DF1240" s="17"/>
      <c r="DG1240" s="17"/>
      <c r="DH1240" s="17"/>
      <c r="DI1240" s="17"/>
      <c r="DJ1240" s="17"/>
      <c r="DK1240" s="17"/>
      <c r="DL1240" s="17"/>
      <c r="DM1240" s="17"/>
      <c r="DN1240" s="17"/>
      <c r="DO1240" s="17"/>
      <c r="DP1240" s="17"/>
      <c r="DQ1240" s="17"/>
      <c r="DR1240" s="17"/>
      <c r="DS1240" s="17"/>
      <c r="DT1240" s="17"/>
      <c r="DU1240" s="17"/>
      <c r="DV1240" s="17"/>
      <c r="DW1240" s="17"/>
      <c r="DX1240" s="17"/>
      <c r="DY1240" s="17"/>
      <c r="DZ1240" s="17"/>
      <c r="EA1240" s="17"/>
      <c r="EB1240" s="17"/>
    </row>
    <row r="1241" spans="2:132" x14ac:dyDescent="0.25"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  <c r="AD1241" s="17"/>
      <c r="AE1241" s="17"/>
      <c r="AF1241" s="17"/>
      <c r="AG1241" s="17"/>
      <c r="AH1241" s="17"/>
      <c r="AI1241" s="17"/>
      <c r="AJ1241" s="17"/>
      <c r="AK1241" s="17"/>
      <c r="AL1241" s="17"/>
      <c r="AM1241" s="17"/>
      <c r="AN1241" s="17"/>
      <c r="AO1241" s="17"/>
      <c r="AP1241" s="17"/>
      <c r="AQ1241" s="17"/>
      <c r="AR1241" s="17"/>
      <c r="AS1241" s="17"/>
      <c r="AT1241" s="17"/>
      <c r="AU1241" s="17"/>
      <c r="AV1241" s="17"/>
      <c r="AW1241" s="17"/>
      <c r="AX1241" s="17"/>
      <c r="AY1241" s="17"/>
      <c r="AZ1241" s="17"/>
      <c r="BA1241" s="17"/>
      <c r="BB1241" s="17"/>
      <c r="BC1241" s="17"/>
      <c r="BD1241" s="17"/>
      <c r="BE1241" s="17"/>
      <c r="BF1241" s="17"/>
      <c r="BG1241" s="17"/>
      <c r="BH1241" s="17"/>
      <c r="BI1241" s="17"/>
      <c r="BJ1241" s="17"/>
      <c r="BK1241" s="17"/>
      <c r="BL1241" s="17"/>
      <c r="BM1241" s="17"/>
      <c r="BN1241" s="17"/>
      <c r="BO1241" s="17"/>
      <c r="BP1241" s="17"/>
      <c r="BQ1241" s="17"/>
      <c r="BR1241" s="17"/>
      <c r="BS1241" s="17"/>
      <c r="BT1241" s="17"/>
      <c r="BU1241" s="17"/>
      <c r="BV1241" s="17"/>
      <c r="BW1241" s="17"/>
      <c r="BX1241" s="17"/>
      <c r="BY1241" s="17"/>
      <c r="BZ1241" s="17"/>
      <c r="CA1241" s="17"/>
      <c r="CB1241" s="17"/>
      <c r="CC1241" s="17"/>
      <c r="CD1241" s="17"/>
      <c r="CE1241" s="17"/>
      <c r="CF1241" s="17"/>
      <c r="CG1241" s="17"/>
      <c r="CH1241" s="17"/>
      <c r="CI1241" s="17"/>
      <c r="CJ1241" s="17"/>
      <c r="CK1241" s="17"/>
      <c r="CL1241" s="17"/>
      <c r="CM1241" s="17"/>
      <c r="CN1241" s="17"/>
      <c r="CO1241" s="17"/>
      <c r="CP1241" s="17"/>
      <c r="CQ1241" s="17"/>
      <c r="CR1241" s="17"/>
      <c r="CS1241" s="17"/>
      <c r="CT1241" s="17"/>
      <c r="CU1241" s="17"/>
      <c r="CV1241" s="17"/>
      <c r="CW1241" s="17"/>
      <c r="CX1241" s="17"/>
      <c r="CY1241" s="17"/>
      <c r="CZ1241" s="17"/>
      <c r="DA1241" s="17"/>
      <c r="DB1241" s="17"/>
      <c r="DC1241" s="17"/>
      <c r="DD1241" s="17"/>
      <c r="DE1241" s="17"/>
      <c r="DF1241" s="17"/>
      <c r="DG1241" s="17"/>
      <c r="DH1241" s="17"/>
      <c r="DI1241" s="17"/>
      <c r="DJ1241" s="17"/>
      <c r="DK1241" s="17"/>
      <c r="DL1241" s="17"/>
      <c r="DM1241" s="17"/>
      <c r="DN1241" s="17"/>
      <c r="DO1241" s="17"/>
      <c r="DP1241" s="17"/>
      <c r="DQ1241" s="17"/>
      <c r="DR1241" s="17"/>
      <c r="DS1241" s="17"/>
      <c r="DT1241" s="17"/>
      <c r="DU1241" s="17"/>
      <c r="DV1241" s="17"/>
      <c r="DW1241" s="17"/>
      <c r="DX1241" s="17"/>
      <c r="DY1241" s="17"/>
      <c r="DZ1241" s="17"/>
      <c r="EA1241" s="17"/>
      <c r="EB1241" s="17"/>
    </row>
    <row r="1242" spans="2:132" x14ac:dyDescent="0.25"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  <c r="AE1242" s="17"/>
      <c r="AF1242" s="17"/>
      <c r="AG1242" s="17"/>
      <c r="AH1242" s="17"/>
      <c r="AI1242" s="17"/>
      <c r="AJ1242" s="17"/>
      <c r="AK1242" s="17"/>
      <c r="AL1242" s="17"/>
      <c r="AM1242" s="17"/>
      <c r="AN1242" s="17"/>
      <c r="AO1242" s="17"/>
      <c r="AP1242" s="17"/>
      <c r="AQ1242" s="17"/>
      <c r="AR1242" s="17"/>
      <c r="AS1242" s="17"/>
      <c r="AT1242" s="17"/>
      <c r="AU1242" s="17"/>
      <c r="AV1242" s="17"/>
      <c r="AW1242" s="17"/>
      <c r="AX1242" s="17"/>
      <c r="AY1242" s="17"/>
      <c r="AZ1242" s="17"/>
      <c r="BA1242" s="17"/>
      <c r="BB1242" s="17"/>
      <c r="BC1242" s="17"/>
      <c r="BD1242" s="17"/>
      <c r="BE1242" s="17"/>
      <c r="BF1242" s="17"/>
      <c r="BG1242" s="17"/>
      <c r="BH1242" s="17"/>
      <c r="BI1242" s="17"/>
      <c r="BJ1242" s="17"/>
      <c r="BK1242" s="17"/>
      <c r="BL1242" s="17"/>
      <c r="BM1242" s="17"/>
      <c r="BN1242" s="17"/>
      <c r="BO1242" s="17"/>
      <c r="BP1242" s="17"/>
      <c r="BQ1242" s="17"/>
      <c r="BR1242" s="17"/>
      <c r="BS1242" s="17"/>
      <c r="BT1242" s="17"/>
      <c r="BU1242" s="17"/>
      <c r="BV1242" s="17"/>
      <c r="BW1242" s="17"/>
      <c r="BX1242" s="17"/>
      <c r="BY1242" s="17"/>
      <c r="BZ1242" s="17"/>
      <c r="CA1242" s="17"/>
      <c r="CB1242" s="17"/>
      <c r="CC1242" s="17"/>
      <c r="CD1242" s="17"/>
      <c r="CE1242" s="17"/>
      <c r="CF1242" s="17"/>
      <c r="CG1242" s="17"/>
      <c r="CH1242" s="17"/>
      <c r="CI1242" s="17"/>
      <c r="CJ1242" s="17"/>
      <c r="CK1242" s="17"/>
      <c r="CL1242" s="17"/>
      <c r="CM1242" s="17"/>
      <c r="CN1242" s="17"/>
      <c r="CO1242" s="17"/>
      <c r="CP1242" s="17"/>
      <c r="CQ1242" s="17"/>
      <c r="CR1242" s="17"/>
      <c r="CS1242" s="17"/>
      <c r="CT1242" s="17"/>
      <c r="CU1242" s="17"/>
      <c r="CV1242" s="17"/>
      <c r="CW1242" s="17"/>
      <c r="CX1242" s="17"/>
      <c r="CY1242" s="17"/>
      <c r="CZ1242" s="17"/>
      <c r="DA1242" s="17"/>
      <c r="DB1242" s="17"/>
      <c r="DC1242" s="17"/>
      <c r="DD1242" s="17"/>
      <c r="DE1242" s="17"/>
      <c r="DF1242" s="17"/>
      <c r="DG1242" s="17"/>
      <c r="DH1242" s="17"/>
      <c r="DI1242" s="17"/>
      <c r="DJ1242" s="17"/>
      <c r="DK1242" s="17"/>
      <c r="DL1242" s="17"/>
      <c r="DM1242" s="17"/>
      <c r="DN1242" s="17"/>
      <c r="DO1242" s="17"/>
      <c r="DP1242" s="17"/>
      <c r="DQ1242" s="17"/>
      <c r="DR1242" s="17"/>
      <c r="DS1242" s="17"/>
      <c r="DT1242" s="17"/>
      <c r="DU1242" s="17"/>
      <c r="DV1242" s="17"/>
      <c r="DW1242" s="17"/>
      <c r="DX1242" s="17"/>
      <c r="DY1242" s="17"/>
      <c r="DZ1242" s="17"/>
      <c r="EA1242" s="17"/>
      <c r="EB1242" s="17"/>
    </row>
    <row r="1243" spans="2:132" x14ac:dyDescent="0.25"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  <c r="AB1243" s="17"/>
      <c r="AC1243" s="17"/>
      <c r="AD1243" s="17"/>
      <c r="AE1243" s="17"/>
      <c r="AF1243" s="17"/>
      <c r="AG1243" s="17"/>
      <c r="AH1243" s="17"/>
      <c r="AI1243" s="17"/>
      <c r="AJ1243" s="17"/>
      <c r="AK1243" s="17"/>
      <c r="AL1243" s="17"/>
      <c r="AM1243" s="17"/>
      <c r="AN1243" s="17"/>
      <c r="AO1243" s="17"/>
      <c r="AP1243" s="17"/>
      <c r="AQ1243" s="17"/>
      <c r="AR1243" s="17"/>
      <c r="AS1243" s="17"/>
      <c r="AT1243" s="17"/>
      <c r="AU1243" s="17"/>
      <c r="AV1243" s="17"/>
      <c r="AW1243" s="17"/>
      <c r="AX1243" s="17"/>
      <c r="AY1243" s="17"/>
      <c r="AZ1243" s="17"/>
      <c r="BA1243" s="17"/>
      <c r="BB1243" s="17"/>
      <c r="BC1243" s="17"/>
      <c r="BD1243" s="17"/>
      <c r="BE1243" s="17"/>
      <c r="BF1243" s="17"/>
      <c r="BG1243" s="17"/>
      <c r="BH1243" s="17"/>
      <c r="BI1243" s="17"/>
      <c r="BJ1243" s="17"/>
      <c r="BK1243" s="17"/>
      <c r="BL1243" s="17"/>
      <c r="BM1243" s="17"/>
      <c r="BN1243" s="17"/>
      <c r="BO1243" s="17"/>
      <c r="BP1243" s="17"/>
      <c r="BQ1243" s="17"/>
      <c r="BR1243" s="17"/>
      <c r="BS1243" s="17"/>
      <c r="BT1243" s="17"/>
      <c r="BU1243" s="17"/>
      <c r="BV1243" s="17"/>
      <c r="BW1243" s="17"/>
      <c r="BX1243" s="17"/>
      <c r="BY1243" s="17"/>
      <c r="BZ1243" s="17"/>
      <c r="CA1243" s="17"/>
      <c r="CB1243" s="17"/>
      <c r="CC1243" s="17"/>
      <c r="CD1243" s="17"/>
      <c r="CE1243" s="17"/>
      <c r="CF1243" s="17"/>
      <c r="CG1243" s="17"/>
      <c r="CH1243" s="17"/>
      <c r="CI1243" s="17"/>
      <c r="CJ1243" s="17"/>
      <c r="CK1243" s="17"/>
      <c r="CL1243" s="17"/>
      <c r="CM1243" s="17"/>
      <c r="CN1243" s="17"/>
      <c r="CO1243" s="17"/>
      <c r="CP1243" s="17"/>
      <c r="CQ1243" s="17"/>
      <c r="CR1243" s="17"/>
      <c r="CS1243" s="17"/>
      <c r="CT1243" s="17"/>
      <c r="CU1243" s="17"/>
      <c r="CV1243" s="17"/>
      <c r="CW1243" s="17"/>
      <c r="CX1243" s="17"/>
      <c r="CY1243" s="17"/>
      <c r="CZ1243" s="17"/>
      <c r="DA1243" s="17"/>
      <c r="DB1243" s="17"/>
      <c r="DC1243" s="17"/>
      <c r="DD1243" s="17"/>
      <c r="DE1243" s="17"/>
      <c r="DF1243" s="17"/>
      <c r="DG1243" s="17"/>
      <c r="DH1243" s="17"/>
      <c r="DI1243" s="17"/>
      <c r="DJ1243" s="17"/>
      <c r="DK1243" s="17"/>
      <c r="DL1243" s="17"/>
      <c r="DM1243" s="17"/>
      <c r="DN1243" s="17"/>
      <c r="DO1243" s="17"/>
      <c r="DP1243" s="17"/>
      <c r="DQ1243" s="17"/>
      <c r="DR1243" s="17"/>
      <c r="DS1243" s="17"/>
      <c r="DT1243" s="17"/>
      <c r="DU1243" s="17"/>
      <c r="DV1243" s="17"/>
      <c r="DW1243" s="17"/>
      <c r="DX1243" s="17"/>
      <c r="DY1243" s="17"/>
      <c r="DZ1243" s="17"/>
      <c r="EA1243" s="17"/>
      <c r="EB1243" s="17"/>
    </row>
    <row r="1244" spans="2:132" x14ac:dyDescent="0.25"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  <c r="AD1244" s="17"/>
      <c r="AE1244" s="17"/>
      <c r="AF1244" s="17"/>
      <c r="AG1244" s="17"/>
      <c r="AH1244" s="17"/>
      <c r="AI1244" s="17"/>
      <c r="AJ1244" s="17"/>
      <c r="AK1244" s="17"/>
      <c r="AL1244" s="17"/>
      <c r="AM1244" s="17"/>
      <c r="AN1244" s="17"/>
      <c r="AO1244" s="17"/>
      <c r="AP1244" s="17"/>
      <c r="AQ1244" s="17"/>
      <c r="AR1244" s="17"/>
      <c r="AS1244" s="17"/>
      <c r="AT1244" s="17"/>
      <c r="AU1244" s="17"/>
      <c r="AV1244" s="17"/>
      <c r="AW1244" s="17"/>
      <c r="AX1244" s="17"/>
      <c r="AY1244" s="17"/>
      <c r="AZ1244" s="17"/>
      <c r="BA1244" s="17"/>
      <c r="BB1244" s="17"/>
      <c r="BC1244" s="17"/>
      <c r="BD1244" s="17"/>
      <c r="BE1244" s="17"/>
      <c r="BF1244" s="17"/>
      <c r="BG1244" s="17"/>
      <c r="BH1244" s="17"/>
      <c r="BI1244" s="17"/>
      <c r="BJ1244" s="17"/>
      <c r="BK1244" s="17"/>
      <c r="BL1244" s="17"/>
      <c r="BM1244" s="17"/>
      <c r="BN1244" s="17"/>
      <c r="BO1244" s="17"/>
      <c r="BP1244" s="17"/>
      <c r="BQ1244" s="17"/>
      <c r="BR1244" s="17"/>
      <c r="BS1244" s="17"/>
      <c r="BT1244" s="17"/>
      <c r="BU1244" s="17"/>
      <c r="BV1244" s="17"/>
      <c r="BW1244" s="17"/>
      <c r="BX1244" s="17"/>
      <c r="BY1244" s="17"/>
      <c r="BZ1244" s="17"/>
      <c r="CA1244" s="17"/>
      <c r="CB1244" s="17"/>
      <c r="CC1244" s="17"/>
      <c r="CD1244" s="17"/>
      <c r="CE1244" s="17"/>
      <c r="CF1244" s="17"/>
      <c r="CG1244" s="17"/>
      <c r="CH1244" s="17"/>
      <c r="CI1244" s="17"/>
      <c r="CJ1244" s="17"/>
      <c r="CK1244" s="17"/>
      <c r="CL1244" s="17"/>
      <c r="CM1244" s="17"/>
      <c r="CN1244" s="17"/>
      <c r="CO1244" s="17"/>
      <c r="CP1244" s="17"/>
      <c r="CQ1244" s="17"/>
      <c r="CR1244" s="17"/>
      <c r="CS1244" s="17"/>
      <c r="CT1244" s="17"/>
      <c r="CU1244" s="17"/>
      <c r="CV1244" s="17"/>
      <c r="CW1244" s="17"/>
      <c r="CX1244" s="17"/>
      <c r="CY1244" s="17"/>
      <c r="CZ1244" s="17"/>
      <c r="DA1244" s="17"/>
      <c r="DB1244" s="17"/>
      <c r="DC1244" s="17"/>
      <c r="DD1244" s="17"/>
      <c r="DE1244" s="17"/>
      <c r="DF1244" s="17"/>
      <c r="DG1244" s="17"/>
      <c r="DH1244" s="17"/>
      <c r="DI1244" s="17"/>
      <c r="DJ1244" s="17"/>
      <c r="DK1244" s="17"/>
      <c r="DL1244" s="17"/>
      <c r="DM1244" s="17"/>
      <c r="DN1244" s="17"/>
      <c r="DO1244" s="17"/>
      <c r="DP1244" s="17"/>
      <c r="DQ1244" s="17"/>
      <c r="DR1244" s="17"/>
      <c r="DS1244" s="17"/>
      <c r="DT1244" s="17"/>
      <c r="DU1244" s="17"/>
      <c r="DV1244" s="17"/>
      <c r="DW1244" s="17"/>
      <c r="DX1244" s="17"/>
      <c r="DY1244" s="17"/>
      <c r="DZ1244" s="17"/>
      <c r="EA1244" s="17"/>
      <c r="EB1244" s="17"/>
    </row>
    <row r="1245" spans="2:132" x14ac:dyDescent="0.25"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  <c r="AD1245" s="17"/>
      <c r="AE1245" s="17"/>
      <c r="AF1245" s="17"/>
      <c r="AG1245" s="17"/>
      <c r="AH1245" s="17"/>
      <c r="AI1245" s="17"/>
      <c r="AJ1245" s="17"/>
      <c r="AK1245" s="17"/>
      <c r="AL1245" s="17"/>
      <c r="AM1245" s="17"/>
      <c r="AN1245" s="17"/>
      <c r="AO1245" s="17"/>
      <c r="AP1245" s="17"/>
      <c r="AQ1245" s="17"/>
      <c r="AR1245" s="17"/>
      <c r="AS1245" s="17"/>
      <c r="AT1245" s="17"/>
      <c r="AU1245" s="17"/>
      <c r="AV1245" s="17"/>
      <c r="AW1245" s="17"/>
      <c r="AX1245" s="17"/>
      <c r="AY1245" s="17"/>
      <c r="AZ1245" s="17"/>
      <c r="BA1245" s="17"/>
      <c r="BB1245" s="17"/>
      <c r="BC1245" s="17"/>
      <c r="BD1245" s="17"/>
      <c r="BE1245" s="17"/>
      <c r="BF1245" s="17"/>
      <c r="BG1245" s="17"/>
      <c r="BH1245" s="17"/>
      <c r="BI1245" s="17"/>
      <c r="BJ1245" s="17"/>
      <c r="BK1245" s="17"/>
      <c r="BL1245" s="17"/>
      <c r="BM1245" s="17"/>
      <c r="BN1245" s="17"/>
      <c r="BO1245" s="17"/>
      <c r="BP1245" s="17"/>
      <c r="BQ1245" s="17"/>
      <c r="BR1245" s="17"/>
      <c r="BS1245" s="17"/>
      <c r="BT1245" s="17"/>
      <c r="BU1245" s="17"/>
      <c r="BV1245" s="17"/>
      <c r="BW1245" s="17"/>
      <c r="BX1245" s="17"/>
      <c r="BY1245" s="17"/>
      <c r="BZ1245" s="17"/>
      <c r="CA1245" s="17"/>
      <c r="CB1245" s="17"/>
      <c r="CC1245" s="17"/>
      <c r="CD1245" s="17"/>
      <c r="CE1245" s="17"/>
      <c r="CF1245" s="17"/>
      <c r="CG1245" s="17"/>
      <c r="CH1245" s="17"/>
      <c r="CI1245" s="17"/>
      <c r="CJ1245" s="17"/>
      <c r="CK1245" s="17"/>
      <c r="CL1245" s="17"/>
      <c r="CM1245" s="17"/>
      <c r="CN1245" s="17"/>
      <c r="CO1245" s="17"/>
      <c r="CP1245" s="17"/>
      <c r="CQ1245" s="17"/>
      <c r="CR1245" s="17"/>
      <c r="CS1245" s="17"/>
      <c r="CT1245" s="17"/>
      <c r="CU1245" s="17"/>
      <c r="CV1245" s="17"/>
      <c r="CW1245" s="17"/>
      <c r="CX1245" s="17"/>
      <c r="CY1245" s="17"/>
      <c r="CZ1245" s="17"/>
      <c r="DA1245" s="17"/>
      <c r="DB1245" s="17"/>
      <c r="DC1245" s="17"/>
      <c r="DD1245" s="17"/>
      <c r="DE1245" s="17"/>
      <c r="DF1245" s="17"/>
      <c r="DG1245" s="17"/>
      <c r="DH1245" s="17"/>
      <c r="DI1245" s="17"/>
      <c r="DJ1245" s="17"/>
      <c r="DK1245" s="17"/>
      <c r="DL1245" s="17"/>
      <c r="DM1245" s="17"/>
      <c r="DN1245" s="17"/>
      <c r="DO1245" s="17"/>
      <c r="DP1245" s="17"/>
      <c r="DQ1245" s="17"/>
      <c r="DR1245" s="17"/>
      <c r="DS1245" s="17"/>
      <c r="DT1245" s="17"/>
      <c r="DU1245" s="17"/>
      <c r="DV1245" s="17"/>
      <c r="DW1245" s="17"/>
      <c r="DX1245" s="17"/>
      <c r="DY1245" s="17"/>
      <c r="DZ1245" s="17"/>
      <c r="EA1245" s="17"/>
      <c r="EB1245" s="17"/>
    </row>
    <row r="1246" spans="2:132" x14ac:dyDescent="0.25"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  <c r="AD1246" s="17"/>
      <c r="AE1246" s="17"/>
      <c r="AF1246" s="17"/>
      <c r="AG1246" s="17"/>
      <c r="AH1246" s="17"/>
      <c r="AI1246" s="17"/>
      <c r="AJ1246" s="17"/>
      <c r="AK1246" s="17"/>
      <c r="AL1246" s="17"/>
      <c r="AM1246" s="17"/>
      <c r="AN1246" s="17"/>
      <c r="AO1246" s="17"/>
      <c r="AP1246" s="17"/>
      <c r="AQ1246" s="17"/>
      <c r="AR1246" s="17"/>
      <c r="AS1246" s="17"/>
      <c r="AT1246" s="17"/>
      <c r="AU1246" s="17"/>
      <c r="AV1246" s="17"/>
      <c r="AW1246" s="17"/>
      <c r="AX1246" s="17"/>
      <c r="AY1246" s="17"/>
      <c r="AZ1246" s="17"/>
      <c r="BA1246" s="17"/>
      <c r="BB1246" s="17"/>
      <c r="BC1246" s="17"/>
      <c r="BD1246" s="17"/>
      <c r="BE1246" s="17"/>
      <c r="BF1246" s="17"/>
      <c r="BG1246" s="17"/>
      <c r="BH1246" s="17"/>
      <c r="BI1246" s="17"/>
      <c r="BJ1246" s="17"/>
      <c r="BK1246" s="17"/>
      <c r="BL1246" s="17"/>
      <c r="BM1246" s="17"/>
      <c r="BN1246" s="17"/>
      <c r="BO1246" s="17"/>
      <c r="BP1246" s="17"/>
      <c r="BQ1246" s="17"/>
      <c r="BR1246" s="17"/>
      <c r="BS1246" s="17"/>
      <c r="BT1246" s="17"/>
      <c r="BU1246" s="17"/>
      <c r="BV1246" s="17"/>
      <c r="BW1246" s="17"/>
      <c r="BX1246" s="17"/>
      <c r="BY1246" s="17"/>
      <c r="BZ1246" s="17"/>
      <c r="CA1246" s="17"/>
      <c r="CB1246" s="17"/>
      <c r="CC1246" s="17"/>
      <c r="CD1246" s="17"/>
      <c r="CE1246" s="17"/>
      <c r="CF1246" s="17"/>
      <c r="CG1246" s="17"/>
      <c r="CH1246" s="17"/>
      <c r="CI1246" s="17"/>
      <c r="CJ1246" s="17"/>
      <c r="CK1246" s="17"/>
      <c r="CL1246" s="17"/>
      <c r="CM1246" s="17"/>
      <c r="CN1246" s="17"/>
      <c r="CO1246" s="17"/>
      <c r="CP1246" s="17"/>
      <c r="CQ1246" s="17"/>
      <c r="CR1246" s="17"/>
      <c r="CS1246" s="17"/>
      <c r="CT1246" s="17"/>
      <c r="CU1246" s="17"/>
      <c r="CV1246" s="17"/>
      <c r="CW1246" s="17"/>
      <c r="CX1246" s="17"/>
      <c r="CY1246" s="17"/>
      <c r="CZ1246" s="17"/>
      <c r="DA1246" s="17"/>
      <c r="DB1246" s="17"/>
      <c r="DC1246" s="17"/>
      <c r="DD1246" s="17"/>
      <c r="DE1246" s="17"/>
      <c r="DF1246" s="17"/>
      <c r="DG1246" s="17"/>
      <c r="DH1246" s="17"/>
      <c r="DI1246" s="17"/>
      <c r="DJ1246" s="17"/>
      <c r="DK1246" s="17"/>
      <c r="DL1246" s="17"/>
      <c r="DM1246" s="17"/>
      <c r="DN1246" s="17"/>
      <c r="DO1246" s="17"/>
      <c r="DP1246" s="17"/>
      <c r="DQ1246" s="17"/>
      <c r="DR1246" s="17"/>
      <c r="DS1246" s="17"/>
      <c r="DT1246" s="17"/>
      <c r="DU1246" s="17"/>
      <c r="DV1246" s="17"/>
      <c r="DW1246" s="17"/>
      <c r="DX1246" s="17"/>
      <c r="DY1246" s="17"/>
      <c r="DZ1246" s="17"/>
      <c r="EA1246" s="17"/>
      <c r="EB1246" s="17"/>
    </row>
    <row r="1247" spans="2:132" x14ac:dyDescent="0.25"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  <c r="AD1247" s="17"/>
      <c r="AE1247" s="17"/>
      <c r="AF1247" s="17"/>
      <c r="AG1247" s="17"/>
      <c r="AH1247" s="17"/>
      <c r="AI1247" s="17"/>
      <c r="AJ1247" s="17"/>
      <c r="AK1247" s="17"/>
      <c r="AL1247" s="17"/>
      <c r="AM1247" s="17"/>
      <c r="AN1247" s="17"/>
      <c r="AO1247" s="17"/>
      <c r="AP1247" s="17"/>
      <c r="AQ1247" s="17"/>
      <c r="AR1247" s="17"/>
      <c r="AS1247" s="17"/>
      <c r="AT1247" s="17"/>
      <c r="AU1247" s="17"/>
      <c r="AV1247" s="17"/>
      <c r="AW1247" s="17"/>
      <c r="AX1247" s="17"/>
      <c r="AY1247" s="17"/>
      <c r="AZ1247" s="17"/>
      <c r="BA1247" s="17"/>
      <c r="BB1247" s="17"/>
      <c r="BC1247" s="17"/>
      <c r="BD1247" s="17"/>
      <c r="BE1247" s="17"/>
      <c r="BF1247" s="17"/>
      <c r="BG1247" s="17"/>
      <c r="BH1247" s="17"/>
      <c r="BI1247" s="17"/>
      <c r="BJ1247" s="17"/>
      <c r="BK1247" s="17"/>
      <c r="BL1247" s="17"/>
      <c r="BM1247" s="17"/>
      <c r="BN1247" s="17"/>
      <c r="BO1247" s="17"/>
      <c r="BP1247" s="17"/>
      <c r="BQ1247" s="17"/>
      <c r="BR1247" s="17"/>
      <c r="BS1247" s="17"/>
      <c r="BT1247" s="17"/>
      <c r="BU1247" s="17"/>
      <c r="BV1247" s="17"/>
      <c r="BW1247" s="17"/>
      <c r="BX1247" s="17"/>
      <c r="BY1247" s="17"/>
      <c r="BZ1247" s="17"/>
      <c r="CA1247" s="17"/>
      <c r="CB1247" s="17"/>
      <c r="CC1247" s="17"/>
      <c r="CD1247" s="17"/>
      <c r="CE1247" s="17"/>
      <c r="CF1247" s="17"/>
      <c r="CG1247" s="17"/>
      <c r="CH1247" s="17"/>
      <c r="CI1247" s="17"/>
      <c r="CJ1247" s="17"/>
      <c r="CK1247" s="17"/>
      <c r="CL1247" s="17"/>
      <c r="CM1247" s="17"/>
      <c r="CN1247" s="17"/>
      <c r="CO1247" s="17"/>
      <c r="CP1247" s="17"/>
      <c r="CQ1247" s="17"/>
      <c r="CR1247" s="17"/>
      <c r="CS1247" s="17"/>
      <c r="CT1247" s="17"/>
      <c r="CU1247" s="17"/>
      <c r="CV1247" s="17"/>
      <c r="CW1247" s="17"/>
      <c r="CX1247" s="17"/>
      <c r="CY1247" s="17"/>
      <c r="CZ1247" s="17"/>
      <c r="DA1247" s="17"/>
      <c r="DB1247" s="17"/>
      <c r="DC1247" s="17"/>
      <c r="DD1247" s="17"/>
      <c r="DE1247" s="17"/>
      <c r="DF1247" s="17"/>
      <c r="DG1247" s="17"/>
      <c r="DH1247" s="17"/>
      <c r="DI1247" s="17"/>
      <c r="DJ1247" s="17"/>
      <c r="DK1247" s="17"/>
      <c r="DL1247" s="17"/>
      <c r="DM1247" s="17"/>
      <c r="DN1247" s="17"/>
      <c r="DO1247" s="17"/>
      <c r="DP1247" s="17"/>
      <c r="DQ1247" s="17"/>
      <c r="DR1247" s="17"/>
      <c r="DS1247" s="17"/>
      <c r="DT1247" s="17"/>
      <c r="DU1247" s="17"/>
      <c r="DV1247" s="17"/>
      <c r="DW1247" s="17"/>
      <c r="DX1247" s="17"/>
      <c r="DY1247" s="17"/>
      <c r="DZ1247" s="17"/>
      <c r="EA1247" s="17"/>
      <c r="EB1247" s="17"/>
    </row>
    <row r="1248" spans="2:132" x14ac:dyDescent="0.25"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  <c r="AF1248" s="17"/>
      <c r="AG1248" s="17"/>
      <c r="AH1248" s="17"/>
      <c r="AI1248" s="17"/>
      <c r="AJ1248" s="17"/>
      <c r="AK1248" s="17"/>
      <c r="AL1248" s="17"/>
      <c r="AM1248" s="17"/>
      <c r="AN1248" s="17"/>
      <c r="AO1248" s="17"/>
      <c r="AP1248" s="17"/>
      <c r="AQ1248" s="17"/>
      <c r="AR1248" s="17"/>
      <c r="AS1248" s="17"/>
      <c r="AT1248" s="17"/>
      <c r="AU1248" s="17"/>
      <c r="AV1248" s="17"/>
      <c r="AW1248" s="17"/>
      <c r="AX1248" s="17"/>
      <c r="AY1248" s="17"/>
      <c r="AZ1248" s="17"/>
      <c r="BA1248" s="17"/>
      <c r="BB1248" s="17"/>
      <c r="BC1248" s="17"/>
      <c r="BD1248" s="17"/>
      <c r="BE1248" s="17"/>
      <c r="BF1248" s="17"/>
      <c r="BG1248" s="17"/>
      <c r="BH1248" s="17"/>
      <c r="BI1248" s="17"/>
      <c r="BJ1248" s="17"/>
      <c r="BK1248" s="17"/>
      <c r="BL1248" s="17"/>
      <c r="BM1248" s="17"/>
      <c r="BN1248" s="17"/>
      <c r="BO1248" s="17"/>
      <c r="BP1248" s="17"/>
      <c r="BQ1248" s="17"/>
      <c r="BR1248" s="17"/>
      <c r="BS1248" s="17"/>
      <c r="BT1248" s="17"/>
      <c r="BU1248" s="17"/>
      <c r="BV1248" s="17"/>
      <c r="BW1248" s="17"/>
      <c r="BX1248" s="17"/>
      <c r="BY1248" s="17"/>
      <c r="BZ1248" s="17"/>
      <c r="CA1248" s="17"/>
      <c r="CB1248" s="17"/>
      <c r="CC1248" s="17"/>
      <c r="CD1248" s="17"/>
      <c r="CE1248" s="17"/>
      <c r="CF1248" s="17"/>
      <c r="CG1248" s="17"/>
      <c r="CH1248" s="17"/>
      <c r="CI1248" s="17"/>
      <c r="CJ1248" s="17"/>
      <c r="CK1248" s="17"/>
      <c r="CL1248" s="17"/>
      <c r="CM1248" s="17"/>
      <c r="CN1248" s="17"/>
      <c r="CO1248" s="17"/>
      <c r="CP1248" s="17"/>
      <c r="CQ1248" s="17"/>
      <c r="CR1248" s="17"/>
      <c r="CS1248" s="17"/>
      <c r="CT1248" s="17"/>
      <c r="CU1248" s="17"/>
      <c r="CV1248" s="17"/>
      <c r="CW1248" s="17"/>
      <c r="CX1248" s="17"/>
      <c r="CY1248" s="17"/>
      <c r="CZ1248" s="17"/>
      <c r="DA1248" s="17"/>
      <c r="DB1248" s="17"/>
      <c r="DC1248" s="17"/>
      <c r="DD1248" s="17"/>
      <c r="DE1248" s="17"/>
      <c r="DF1248" s="17"/>
      <c r="DG1248" s="17"/>
      <c r="DH1248" s="17"/>
      <c r="DI1248" s="17"/>
      <c r="DJ1248" s="17"/>
      <c r="DK1248" s="17"/>
      <c r="DL1248" s="17"/>
      <c r="DM1248" s="17"/>
      <c r="DN1248" s="17"/>
      <c r="DO1248" s="17"/>
      <c r="DP1248" s="17"/>
      <c r="DQ1248" s="17"/>
      <c r="DR1248" s="17"/>
      <c r="DS1248" s="17"/>
      <c r="DT1248" s="17"/>
      <c r="DU1248" s="17"/>
      <c r="DV1248" s="17"/>
      <c r="DW1248" s="17"/>
      <c r="DX1248" s="17"/>
      <c r="DY1248" s="17"/>
      <c r="DZ1248" s="17"/>
      <c r="EA1248" s="17"/>
      <c r="EB1248" s="17"/>
    </row>
    <row r="1249" spans="2:132" x14ac:dyDescent="0.25"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  <c r="AD1249" s="17"/>
      <c r="AE1249" s="17"/>
      <c r="AF1249" s="17"/>
      <c r="AG1249" s="17"/>
      <c r="AH1249" s="17"/>
      <c r="AI1249" s="17"/>
      <c r="AJ1249" s="17"/>
      <c r="AK1249" s="17"/>
      <c r="AL1249" s="17"/>
      <c r="AM1249" s="17"/>
      <c r="AN1249" s="17"/>
      <c r="AO1249" s="17"/>
      <c r="AP1249" s="17"/>
      <c r="AQ1249" s="17"/>
      <c r="AR1249" s="17"/>
      <c r="AS1249" s="17"/>
      <c r="AT1249" s="17"/>
      <c r="AU1249" s="17"/>
      <c r="AV1249" s="17"/>
      <c r="AW1249" s="17"/>
      <c r="AX1249" s="17"/>
      <c r="AY1249" s="17"/>
      <c r="AZ1249" s="17"/>
      <c r="BA1249" s="17"/>
      <c r="BB1249" s="17"/>
      <c r="BC1249" s="17"/>
      <c r="BD1249" s="17"/>
      <c r="BE1249" s="17"/>
      <c r="BF1249" s="17"/>
      <c r="BG1249" s="17"/>
      <c r="BH1249" s="17"/>
      <c r="BI1249" s="17"/>
      <c r="BJ1249" s="17"/>
      <c r="BK1249" s="17"/>
      <c r="BL1249" s="17"/>
      <c r="BM1249" s="17"/>
      <c r="BN1249" s="17"/>
      <c r="BO1249" s="17"/>
      <c r="BP1249" s="17"/>
      <c r="BQ1249" s="17"/>
      <c r="BR1249" s="17"/>
      <c r="BS1249" s="17"/>
      <c r="BT1249" s="17"/>
      <c r="BU1249" s="17"/>
      <c r="BV1249" s="17"/>
      <c r="BW1249" s="17"/>
      <c r="BX1249" s="17"/>
      <c r="BY1249" s="17"/>
      <c r="BZ1249" s="17"/>
      <c r="CA1249" s="17"/>
      <c r="CB1249" s="17"/>
      <c r="CC1249" s="17"/>
      <c r="CD1249" s="17"/>
      <c r="CE1249" s="17"/>
      <c r="CF1249" s="17"/>
      <c r="CG1249" s="17"/>
      <c r="CH1249" s="17"/>
      <c r="CI1249" s="17"/>
      <c r="CJ1249" s="17"/>
      <c r="CK1249" s="17"/>
      <c r="CL1249" s="17"/>
      <c r="CM1249" s="17"/>
      <c r="CN1249" s="17"/>
      <c r="CO1249" s="17"/>
      <c r="CP1249" s="17"/>
      <c r="CQ1249" s="17"/>
      <c r="CR1249" s="17"/>
      <c r="CS1249" s="17"/>
      <c r="CT1249" s="17"/>
      <c r="CU1249" s="17"/>
      <c r="CV1249" s="17"/>
      <c r="CW1249" s="17"/>
      <c r="CX1249" s="17"/>
      <c r="CY1249" s="17"/>
      <c r="CZ1249" s="17"/>
      <c r="DA1249" s="17"/>
      <c r="DB1249" s="17"/>
      <c r="DC1249" s="17"/>
      <c r="DD1249" s="17"/>
      <c r="DE1249" s="17"/>
      <c r="DF1249" s="17"/>
      <c r="DG1249" s="17"/>
      <c r="DH1249" s="17"/>
      <c r="DI1249" s="17"/>
      <c r="DJ1249" s="17"/>
      <c r="DK1249" s="17"/>
      <c r="DL1249" s="17"/>
      <c r="DM1249" s="17"/>
      <c r="DN1249" s="17"/>
      <c r="DO1249" s="17"/>
      <c r="DP1249" s="17"/>
      <c r="DQ1249" s="17"/>
      <c r="DR1249" s="17"/>
      <c r="DS1249" s="17"/>
      <c r="DT1249" s="17"/>
      <c r="DU1249" s="17"/>
      <c r="DV1249" s="17"/>
      <c r="DW1249" s="17"/>
      <c r="DX1249" s="17"/>
      <c r="DY1249" s="17"/>
      <c r="DZ1249" s="17"/>
      <c r="EA1249" s="17"/>
      <c r="EB1249" s="17"/>
    </row>
    <row r="1250" spans="2:132" x14ac:dyDescent="0.25"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  <c r="AE1250" s="17"/>
      <c r="AF1250" s="17"/>
      <c r="AG1250" s="17"/>
      <c r="AH1250" s="17"/>
      <c r="AI1250" s="17"/>
      <c r="AJ1250" s="17"/>
      <c r="AK1250" s="17"/>
      <c r="AL1250" s="17"/>
      <c r="AM1250" s="17"/>
      <c r="AN1250" s="17"/>
      <c r="AO1250" s="17"/>
      <c r="AP1250" s="17"/>
      <c r="AQ1250" s="17"/>
      <c r="AR1250" s="17"/>
      <c r="AS1250" s="17"/>
      <c r="AT1250" s="17"/>
      <c r="AU1250" s="17"/>
      <c r="AV1250" s="17"/>
      <c r="AW1250" s="17"/>
      <c r="AX1250" s="17"/>
      <c r="AY1250" s="17"/>
      <c r="AZ1250" s="17"/>
      <c r="BA1250" s="17"/>
      <c r="BB1250" s="17"/>
      <c r="BC1250" s="17"/>
      <c r="BD1250" s="17"/>
      <c r="BE1250" s="17"/>
      <c r="BF1250" s="17"/>
      <c r="BG1250" s="17"/>
      <c r="BH1250" s="17"/>
      <c r="BI1250" s="17"/>
      <c r="BJ1250" s="17"/>
      <c r="BK1250" s="17"/>
      <c r="BL1250" s="17"/>
      <c r="BM1250" s="17"/>
      <c r="BN1250" s="17"/>
      <c r="BO1250" s="17"/>
      <c r="BP1250" s="17"/>
      <c r="BQ1250" s="17"/>
      <c r="BR1250" s="17"/>
      <c r="BS1250" s="17"/>
      <c r="BT1250" s="17"/>
      <c r="BU1250" s="17"/>
      <c r="BV1250" s="17"/>
      <c r="BW1250" s="17"/>
      <c r="BX1250" s="17"/>
      <c r="BY1250" s="17"/>
      <c r="BZ1250" s="17"/>
      <c r="CA1250" s="17"/>
      <c r="CB1250" s="17"/>
      <c r="CC1250" s="17"/>
      <c r="CD1250" s="17"/>
      <c r="CE1250" s="17"/>
      <c r="CF1250" s="17"/>
      <c r="CG1250" s="17"/>
      <c r="CH1250" s="17"/>
      <c r="CI1250" s="17"/>
      <c r="CJ1250" s="17"/>
      <c r="CK1250" s="17"/>
      <c r="CL1250" s="17"/>
      <c r="CM1250" s="17"/>
      <c r="CN1250" s="17"/>
      <c r="CO1250" s="17"/>
      <c r="CP1250" s="17"/>
      <c r="CQ1250" s="17"/>
      <c r="CR1250" s="17"/>
      <c r="CS1250" s="17"/>
      <c r="CT1250" s="17"/>
      <c r="CU1250" s="17"/>
      <c r="CV1250" s="17"/>
      <c r="CW1250" s="17"/>
      <c r="CX1250" s="17"/>
      <c r="CY1250" s="17"/>
      <c r="CZ1250" s="17"/>
      <c r="DA1250" s="17"/>
      <c r="DB1250" s="17"/>
      <c r="DC1250" s="17"/>
      <c r="DD1250" s="17"/>
      <c r="DE1250" s="17"/>
      <c r="DF1250" s="17"/>
      <c r="DG1250" s="17"/>
      <c r="DH1250" s="17"/>
      <c r="DI1250" s="17"/>
      <c r="DJ1250" s="17"/>
      <c r="DK1250" s="17"/>
      <c r="DL1250" s="17"/>
      <c r="DM1250" s="17"/>
      <c r="DN1250" s="17"/>
      <c r="DO1250" s="17"/>
      <c r="DP1250" s="17"/>
      <c r="DQ1250" s="17"/>
      <c r="DR1250" s="17"/>
      <c r="DS1250" s="17"/>
      <c r="DT1250" s="17"/>
      <c r="DU1250" s="17"/>
      <c r="DV1250" s="17"/>
      <c r="DW1250" s="17"/>
      <c r="DX1250" s="17"/>
      <c r="DY1250" s="17"/>
      <c r="DZ1250" s="17"/>
      <c r="EA1250" s="17"/>
      <c r="EB1250" s="17"/>
    </row>
    <row r="1251" spans="2:132" x14ac:dyDescent="0.25"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  <c r="AD1251" s="17"/>
      <c r="AE1251" s="17"/>
      <c r="AF1251" s="17"/>
      <c r="AG1251" s="17"/>
      <c r="AH1251" s="17"/>
      <c r="AI1251" s="17"/>
      <c r="AJ1251" s="17"/>
      <c r="AK1251" s="17"/>
      <c r="AL1251" s="17"/>
      <c r="AM1251" s="17"/>
      <c r="AN1251" s="17"/>
      <c r="AO1251" s="17"/>
      <c r="AP1251" s="17"/>
      <c r="AQ1251" s="17"/>
      <c r="AR1251" s="17"/>
      <c r="AS1251" s="17"/>
      <c r="AT1251" s="17"/>
      <c r="AU1251" s="17"/>
      <c r="AV1251" s="17"/>
      <c r="AW1251" s="17"/>
      <c r="AX1251" s="17"/>
      <c r="AY1251" s="17"/>
      <c r="AZ1251" s="17"/>
      <c r="BA1251" s="17"/>
      <c r="BB1251" s="17"/>
      <c r="BC1251" s="17"/>
      <c r="BD1251" s="17"/>
      <c r="BE1251" s="17"/>
      <c r="BF1251" s="17"/>
      <c r="BG1251" s="17"/>
      <c r="BH1251" s="17"/>
      <c r="BI1251" s="17"/>
      <c r="BJ1251" s="17"/>
      <c r="BK1251" s="17"/>
      <c r="BL1251" s="17"/>
      <c r="BM1251" s="17"/>
      <c r="BN1251" s="17"/>
      <c r="BO1251" s="17"/>
      <c r="BP1251" s="17"/>
      <c r="BQ1251" s="17"/>
      <c r="BR1251" s="17"/>
      <c r="BS1251" s="17"/>
      <c r="BT1251" s="17"/>
      <c r="BU1251" s="17"/>
      <c r="BV1251" s="17"/>
      <c r="BW1251" s="17"/>
      <c r="BX1251" s="17"/>
      <c r="BY1251" s="17"/>
      <c r="BZ1251" s="17"/>
      <c r="CA1251" s="17"/>
      <c r="CB1251" s="17"/>
      <c r="CC1251" s="17"/>
      <c r="CD1251" s="17"/>
      <c r="CE1251" s="17"/>
      <c r="CF1251" s="17"/>
      <c r="CG1251" s="17"/>
      <c r="CH1251" s="17"/>
      <c r="CI1251" s="17"/>
      <c r="CJ1251" s="17"/>
      <c r="CK1251" s="17"/>
      <c r="CL1251" s="17"/>
      <c r="CM1251" s="17"/>
      <c r="CN1251" s="17"/>
      <c r="CO1251" s="17"/>
      <c r="CP1251" s="17"/>
      <c r="CQ1251" s="17"/>
      <c r="CR1251" s="17"/>
      <c r="CS1251" s="17"/>
      <c r="CT1251" s="17"/>
      <c r="CU1251" s="17"/>
      <c r="CV1251" s="17"/>
      <c r="CW1251" s="17"/>
      <c r="CX1251" s="17"/>
      <c r="CY1251" s="17"/>
      <c r="CZ1251" s="17"/>
      <c r="DA1251" s="17"/>
      <c r="DB1251" s="17"/>
      <c r="DC1251" s="17"/>
      <c r="DD1251" s="17"/>
      <c r="DE1251" s="17"/>
      <c r="DF1251" s="17"/>
      <c r="DG1251" s="17"/>
      <c r="DH1251" s="17"/>
      <c r="DI1251" s="17"/>
      <c r="DJ1251" s="17"/>
      <c r="DK1251" s="17"/>
      <c r="DL1251" s="17"/>
      <c r="DM1251" s="17"/>
      <c r="DN1251" s="17"/>
      <c r="DO1251" s="17"/>
      <c r="DP1251" s="17"/>
      <c r="DQ1251" s="17"/>
      <c r="DR1251" s="17"/>
      <c r="DS1251" s="17"/>
      <c r="DT1251" s="17"/>
      <c r="DU1251" s="17"/>
      <c r="DV1251" s="17"/>
      <c r="DW1251" s="17"/>
      <c r="DX1251" s="17"/>
      <c r="DY1251" s="17"/>
      <c r="DZ1251" s="17"/>
      <c r="EA1251" s="17"/>
      <c r="EB1251" s="17"/>
    </row>
    <row r="1252" spans="2:132" x14ac:dyDescent="0.25"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  <c r="AE1252" s="17"/>
      <c r="AF1252" s="17"/>
      <c r="AG1252" s="17"/>
      <c r="AH1252" s="17"/>
      <c r="AI1252" s="17"/>
      <c r="AJ1252" s="17"/>
      <c r="AK1252" s="17"/>
      <c r="AL1252" s="17"/>
      <c r="AM1252" s="17"/>
      <c r="AN1252" s="17"/>
      <c r="AO1252" s="17"/>
      <c r="AP1252" s="17"/>
      <c r="AQ1252" s="17"/>
      <c r="AR1252" s="17"/>
      <c r="AS1252" s="17"/>
      <c r="AT1252" s="17"/>
      <c r="AU1252" s="17"/>
      <c r="AV1252" s="17"/>
      <c r="AW1252" s="17"/>
      <c r="AX1252" s="17"/>
      <c r="AY1252" s="17"/>
      <c r="AZ1252" s="17"/>
      <c r="BA1252" s="17"/>
      <c r="BB1252" s="17"/>
      <c r="BC1252" s="17"/>
      <c r="BD1252" s="17"/>
      <c r="BE1252" s="17"/>
      <c r="BF1252" s="17"/>
      <c r="BG1252" s="17"/>
      <c r="BH1252" s="17"/>
      <c r="BI1252" s="17"/>
      <c r="BJ1252" s="17"/>
      <c r="BK1252" s="17"/>
      <c r="BL1252" s="17"/>
      <c r="BM1252" s="17"/>
      <c r="BN1252" s="17"/>
      <c r="BO1252" s="17"/>
      <c r="BP1252" s="17"/>
      <c r="BQ1252" s="17"/>
      <c r="BR1252" s="17"/>
      <c r="BS1252" s="17"/>
      <c r="BT1252" s="17"/>
      <c r="BU1252" s="17"/>
      <c r="BV1252" s="17"/>
      <c r="BW1252" s="17"/>
      <c r="BX1252" s="17"/>
      <c r="BY1252" s="17"/>
      <c r="BZ1252" s="17"/>
      <c r="CA1252" s="17"/>
      <c r="CB1252" s="17"/>
      <c r="CC1252" s="17"/>
      <c r="CD1252" s="17"/>
      <c r="CE1252" s="17"/>
      <c r="CF1252" s="17"/>
      <c r="CG1252" s="17"/>
      <c r="CH1252" s="17"/>
      <c r="CI1252" s="17"/>
      <c r="CJ1252" s="17"/>
      <c r="CK1252" s="17"/>
      <c r="CL1252" s="17"/>
      <c r="CM1252" s="17"/>
      <c r="CN1252" s="17"/>
      <c r="CO1252" s="17"/>
      <c r="CP1252" s="17"/>
      <c r="CQ1252" s="17"/>
      <c r="CR1252" s="17"/>
      <c r="CS1252" s="17"/>
      <c r="CT1252" s="17"/>
      <c r="CU1252" s="17"/>
      <c r="CV1252" s="17"/>
      <c r="CW1252" s="17"/>
      <c r="CX1252" s="17"/>
      <c r="CY1252" s="17"/>
      <c r="CZ1252" s="17"/>
      <c r="DA1252" s="17"/>
      <c r="DB1252" s="17"/>
      <c r="DC1252" s="17"/>
      <c r="DD1252" s="17"/>
      <c r="DE1252" s="17"/>
      <c r="DF1252" s="17"/>
      <c r="DG1252" s="17"/>
      <c r="DH1252" s="17"/>
      <c r="DI1252" s="17"/>
      <c r="DJ1252" s="17"/>
      <c r="DK1252" s="17"/>
      <c r="DL1252" s="17"/>
      <c r="DM1252" s="17"/>
      <c r="DN1252" s="17"/>
      <c r="DO1252" s="17"/>
      <c r="DP1252" s="17"/>
      <c r="DQ1252" s="17"/>
      <c r="DR1252" s="17"/>
      <c r="DS1252" s="17"/>
      <c r="DT1252" s="17"/>
      <c r="DU1252" s="17"/>
      <c r="DV1252" s="17"/>
      <c r="DW1252" s="17"/>
      <c r="DX1252" s="17"/>
      <c r="DY1252" s="17"/>
      <c r="DZ1252" s="17"/>
      <c r="EA1252" s="17"/>
      <c r="EB1252" s="17"/>
    </row>
    <row r="1253" spans="2:132" x14ac:dyDescent="0.25"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  <c r="AD1253" s="17"/>
      <c r="AE1253" s="17"/>
      <c r="AF1253" s="17"/>
      <c r="AG1253" s="17"/>
      <c r="AH1253" s="17"/>
      <c r="AI1253" s="17"/>
      <c r="AJ1253" s="17"/>
      <c r="AK1253" s="17"/>
      <c r="AL1253" s="17"/>
      <c r="AM1253" s="17"/>
      <c r="AN1253" s="17"/>
      <c r="AO1253" s="17"/>
      <c r="AP1253" s="17"/>
      <c r="AQ1253" s="17"/>
      <c r="AR1253" s="17"/>
      <c r="AS1253" s="17"/>
      <c r="AT1253" s="17"/>
      <c r="AU1253" s="17"/>
      <c r="AV1253" s="17"/>
      <c r="AW1253" s="17"/>
      <c r="AX1253" s="17"/>
      <c r="AY1253" s="17"/>
      <c r="AZ1253" s="17"/>
      <c r="BA1253" s="17"/>
      <c r="BB1253" s="17"/>
      <c r="BC1253" s="17"/>
      <c r="BD1253" s="17"/>
      <c r="BE1253" s="17"/>
      <c r="BF1253" s="17"/>
      <c r="BG1253" s="17"/>
      <c r="BH1253" s="17"/>
      <c r="BI1253" s="17"/>
      <c r="BJ1253" s="17"/>
      <c r="BK1253" s="17"/>
      <c r="BL1253" s="17"/>
      <c r="BM1253" s="17"/>
      <c r="BN1253" s="17"/>
      <c r="BO1253" s="17"/>
      <c r="BP1253" s="17"/>
      <c r="BQ1253" s="17"/>
      <c r="BR1253" s="17"/>
      <c r="BS1253" s="17"/>
      <c r="BT1253" s="17"/>
      <c r="BU1253" s="17"/>
      <c r="BV1253" s="17"/>
      <c r="BW1253" s="17"/>
      <c r="BX1253" s="17"/>
      <c r="BY1253" s="17"/>
      <c r="BZ1253" s="17"/>
      <c r="CA1253" s="17"/>
      <c r="CB1253" s="17"/>
      <c r="CC1253" s="17"/>
      <c r="CD1253" s="17"/>
      <c r="CE1253" s="17"/>
      <c r="CF1253" s="17"/>
      <c r="CG1253" s="17"/>
      <c r="CH1253" s="17"/>
      <c r="CI1253" s="17"/>
      <c r="CJ1253" s="17"/>
      <c r="CK1253" s="17"/>
      <c r="CL1253" s="17"/>
      <c r="CM1253" s="17"/>
      <c r="CN1253" s="17"/>
      <c r="CO1253" s="17"/>
      <c r="CP1253" s="17"/>
      <c r="CQ1253" s="17"/>
      <c r="CR1253" s="17"/>
      <c r="CS1253" s="17"/>
      <c r="CT1253" s="17"/>
      <c r="CU1253" s="17"/>
      <c r="CV1253" s="17"/>
      <c r="CW1253" s="17"/>
      <c r="CX1253" s="17"/>
      <c r="CY1253" s="17"/>
      <c r="CZ1253" s="17"/>
      <c r="DA1253" s="17"/>
      <c r="DB1253" s="17"/>
      <c r="DC1253" s="17"/>
      <c r="DD1253" s="17"/>
      <c r="DE1253" s="17"/>
      <c r="DF1253" s="17"/>
      <c r="DG1253" s="17"/>
      <c r="DH1253" s="17"/>
      <c r="DI1253" s="17"/>
      <c r="DJ1253" s="17"/>
      <c r="DK1253" s="17"/>
      <c r="DL1253" s="17"/>
      <c r="DM1253" s="17"/>
      <c r="DN1253" s="17"/>
      <c r="DO1253" s="17"/>
      <c r="DP1253" s="17"/>
      <c r="DQ1253" s="17"/>
      <c r="DR1253" s="17"/>
      <c r="DS1253" s="17"/>
      <c r="DT1253" s="17"/>
      <c r="DU1253" s="17"/>
      <c r="DV1253" s="17"/>
      <c r="DW1253" s="17"/>
      <c r="DX1253" s="17"/>
      <c r="DY1253" s="17"/>
      <c r="DZ1253" s="17"/>
      <c r="EA1253" s="17"/>
      <c r="EB1253" s="17"/>
    </row>
    <row r="1254" spans="2:132" x14ac:dyDescent="0.25"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  <c r="AD1254" s="17"/>
      <c r="AE1254" s="17"/>
      <c r="AF1254" s="17"/>
      <c r="AG1254" s="17"/>
      <c r="AH1254" s="17"/>
      <c r="AI1254" s="17"/>
      <c r="AJ1254" s="17"/>
      <c r="AK1254" s="17"/>
      <c r="AL1254" s="17"/>
      <c r="AM1254" s="17"/>
      <c r="AN1254" s="17"/>
      <c r="AO1254" s="17"/>
      <c r="AP1254" s="17"/>
      <c r="AQ1254" s="17"/>
      <c r="AR1254" s="17"/>
      <c r="AS1254" s="17"/>
      <c r="AT1254" s="17"/>
      <c r="AU1254" s="17"/>
      <c r="AV1254" s="17"/>
      <c r="AW1254" s="17"/>
      <c r="AX1254" s="17"/>
      <c r="AY1254" s="17"/>
      <c r="AZ1254" s="17"/>
      <c r="BA1254" s="17"/>
      <c r="BB1254" s="17"/>
      <c r="BC1254" s="17"/>
      <c r="BD1254" s="17"/>
      <c r="BE1254" s="17"/>
      <c r="BF1254" s="17"/>
      <c r="BG1254" s="17"/>
      <c r="BH1254" s="17"/>
      <c r="BI1254" s="17"/>
      <c r="BJ1254" s="17"/>
      <c r="BK1254" s="17"/>
      <c r="BL1254" s="17"/>
      <c r="BM1254" s="17"/>
      <c r="BN1254" s="17"/>
      <c r="BO1254" s="17"/>
      <c r="BP1254" s="17"/>
      <c r="BQ1254" s="17"/>
      <c r="BR1254" s="17"/>
      <c r="BS1254" s="17"/>
      <c r="BT1254" s="17"/>
      <c r="BU1254" s="17"/>
      <c r="BV1254" s="17"/>
      <c r="BW1254" s="17"/>
      <c r="BX1254" s="17"/>
      <c r="BY1254" s="17"/>
      <c r="BZ1254" s="17"/>
      <c r="CA1254" s="17"/>
      <c r="CB1254" s="17"/>
      <c r="CC1254" s="17"/>
      <c r="CD1254" s="17"/>
      <c r="CE1254" s="17"/>
      <c r="CF1254" s="17"/>
      <c r="CG1254" s="17"/>
      <c r="CH1254" s="17"/>
      <c r="CI1254" s="17"/>
      <c r="CJ1254" s="17"/>
      <c r="CK1254" s="17"/>
      <c r="CL1254" s="17"/>
      <c r="CM1254" s="17"/>
      <c r="CN1254" s="17"/>
      <c r="CO1254" s="17"/>
      <c r="CP1254" s="17"/>
      <c r="CQ1254" s="17"/>
      <c r="CR1254" s="17"/>
      <c r="CS1254" s="17"/>
      <c r="CT1254" s="17"/>
      <c r="CU1254" s="17"/>
      <c r="CV1254" s="17"/>
      <c r="CW1254" s="17"/>
      <c r="CX1254" s="17"/>
      <c r="CY1254" s="17"/>
      <c r="CZ1254" s="17"/>
      <c r="DA1254" s="17"/>
      <c r="DB1254" s="17"/>
      <c r="DC1254" s="17"/>
      <c r="DD1254" s="17"/>
      <c r="DE1254" s="17"/>
      <c r="DF1254" s="17"/>
      <c r="DG1254" s="17"/>
      <c r="DH1254" s="17"/>
      <c r="DI1254" s="17"/>
      <c r="DJ1254" s="17"/>
      <c r="DK1254" s="17"/>
      <c r="DL1254" s="17"/>
      <c r="DM1254" s="17"/>
      <c r="DN1254" s="17"/>
      <c r="DO1254" s="17"/>
      <c r="DP1254" s="17"/>
      <c r="DQ1254" s="17"/>
      <c r="DR1254" s="17"/>
      <c r="DS1254" s="17"/>
      <c r="DT1254" s="17"/>
      <c r="DU1254" s="17"/>
      <c r="DV1254" s="17"/>
      <c r="DW1254" s="17"/>
      <c r="DX1254" s="17"/>
      <c r="DY1254" s="17"/>
      <c r="DZ1254" s="17"/>
      <c r="EA1254" s="17"/>
      <c r="EB1254" s="17"/>
    </row>
    <row r="1255" spans="2:132" x14ac:dyDescent="0.25"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  <c r="AB1255" s="17"/>
      <c r="AC1255" s="17"/>
      <c r="AD1255" s="17"/>
      <c r="AE1255" s="17"/>
      <c r="AF1255" s="17"/>
      <c r="AG1255" s="17"/>
      <c r="AH1255" s="17"/>
      <c r="AI1255" s="17"/>
      <c r="AJ1255" s="17"/>
      <c r="AK1255" s="17"/>
      <c r="AL1255" s="17"/>
      <c r="AM1255" s="17"/>
      <c r="AN1255" s="17"/>
      <c r="AO1255" s="17"/>
      <c r="AP1255" s="17"/>
      <c r="AQ1255" s="17"/>
      <c r="AR1255" s="17"/>
      <c r="AS1255" s="17"/>
      <c r="AT1255" s="17"/>
      <c r="AU1255" s="17"/>
      <c r="AV1255" s="17"/>
      <c r="AW1255" s="17"/>
      <c r="AX1255" s="17"/>
      <c r="AY1255" s="17"/>
      <c r="AZ1255" s="17"/>
      <c r="BA1255" s="17"/>
      <c r="BB1255" s="17"/>
      <c r="BC1255" s="17"/>
      <c r="BD1255" s="17"/>
      <c r="BE1255" s="17"/>
      <c r="BF1255" s="17"/>
      <c r="BG1255" s="17"/>
      <c r="BH1255" s="17"/>
      <c r="BI1255" s="17"/>
      <c r="BJ1255" s="17"/>
      <c r="BK1255" s="17"/>
      <c r="BL1255" s="17"/>
      <c r="BM1255" s="17"/>
      <c r="BN1255" s="17"/>
      <c r="BO1255" s="17"/>
      <c r="BP1255" s="17"/>
      <c r="BQ1255" s="17"/>
      <c r="BR1255" s="17"/>
      <c r="BS1255" s="17"/>
      <c r="BT1255" s="17"/>
      <c r="BU1255" s="17"/>
      <c r="BV1255" s="17"/>
      <c r="BW1255" s="17"/>
      <c r="BX1255" s="17"/>
      <c r="BY1255" s="17"/>
      <c r="BZ1255" s="17"/>
      <c r="CA1255" s="17"/>
      <c r="CB1255" s="17"/>
      <c r="CC1255" s="17"/>
      <c r="CD1255" s="17"/>
      <c r="CE1255" s="17"/>
      <c r="CF1255" s="17"/>
      <c r="CG1255" s="17"/>
      <c r="CH1255" s="17"/>
      <c r="CI1255" s="17"/>
      <c r="CJ1255" s="17"/>
      <c r="CK1255" s="17"/>
      <c r="CL1255" s="17"/>
      <c r="CM1255" s="17"/>
      <c r="CN1255" s="17"/>
      <c r="CO1255" s="17"/>
      <c r="CP1255" s="17"/>
      <c r="CQ1255" s="17"/>
      <c r="CR1255" s="17"/>
      <c r="CS1255" s="17"/>
      <c r="CT1255" s="17"/>
      <c r="CU1255" s="17"/>
      <c r="CV1255" s="17"/>
      <c r="CW1255" s="17"/>
      <c r="CX1255" s="17"/>
      <c r="CY1255" s="17"/>
      <c r="CZ1255" s="17"/>
      <c r="DA1255" s="17"/>
      <c r="DB1255" s="17"/>
      <c r="DC1255" s="17"/>
      <c r="DD1255" s="17"/>
      <c r="DE1255" s="17"/>
      <c r="DF1255" s="17"/>
      <c r="DG1255" s="17"/>
      <c r="DH1255" s="17"/>
      <c r="DI1255" s="17"/>
      <c r="DJ1255" s="17"/>
      <c r="DK1255" s="17"/>
      <c r="DL1255" s="17"/>
      <c r="DM1255" s="17"/>
      <c r="DN1255" s="17"/>
      <c r="DO1255" s="17"/>
      <c r="DP1255" s="17"/>
      <c r="DQ1255" s="17"/>
      <c r="DR1255" s="17"/>
      <c r="DS1255" s="17"/>
      <c r="DT1255" s="17"/>
      <c r="DU1255" s="17"/>
      <c r="DV1255" s="17"/>
      <c r="DW1255" s="17"/>
      <c r="DX1255" s="17"/>
      <c r="DY1255" s="17"/>
      <c r="DZ1255" s="17"/>
      <c r="EA1255" s="17"/>
      <c r="EB1255" s="17"/>
    </row>
    <row r="1256" spans="2:132" x14ac:dyDescent="0.25"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  <c r="AD1256" s="17"/>
      <c r="AE1256" s="17"/>
      <c r="AF1256" s="17"/>
      <c r="AG1256" s="17"/>
      <c r="AH1256" s="17"/>
      <c r="AI1256" s="17"/>
      <c r="AJ1256" s="17"/>
      <c r="AK1256" s="17"/>
      <c r="AL1256" s="17"/>
      <c r="AM1256" s="17"/>
      <c r="AN1256" s="17"/>
      <c r="AO1256" s="17"/>
      <c r="AP1256" s="17"/>
      <c r="AQ1256" s="17"/>
      <c r="AR1256" s="17"/>
      <c r="AS1256" s="17"/>
      <c r="AT1256" s="17"/>
      <c r="AU1256" s="17"/>
      <c r="AV1256" s="17"/>
      <c r="AW1256" s="17"/>
      <c r="AX1256" s="17"/>
      <c r="AY1256" s="17"/>
      <c r="AZ1256" s="17"/>
      <c r="BA1256" s="17"/>
      <c r="BB1256" s="17"/>
      <c r="BC1256" s="17"/>
      <c r="BD1256" s="17"/>
      <c r="BE1256" s="17"/>
      <c r="BF1256" s="17"/>
      <c r="BG1256" s="17"/>
      <c r="BH1256" s="17"/>
      <c r="BI1256" s="17"/>
      <c r="BJ1256" s="17"/>
      <c r="BK1256" s="17"/>
      <c r="BL1256" s="17"/>
      <c r="BM1256" s="17"/>
      <c r="BN1256" s="17"/>
      <c r="BO1256" s="17"/>
      <c r="BP1256" s="17"/>
      <c r="BQ1256" s="17"/>
      <c r="BR1256" s="17"/>
      <c r="BS1256" s="17"/>
      <c r="BT1256" s="17"/>
      <c r="BU1256" s="17"/>
      <c r="BV1256" s="17"/>
      <c r="BW1256" s="17"/>
      <c r="BX1256" s="17"/>
      <c r="BY1256" s="17"/>
      <c r="BZ1256" s="17"/>
      <c r="CA1256" s="17"/>
      <c r="CB1256" s="17"/>
      <c r="CC1256" s="17"/>
      <c r="CD1256" s="17"/>
      <c r="CE1256" s="17"/>
      <c r="CF1256" s="17"/>
      <c r="CG1256" s="17"/>
      <c r="CH1256" s="17"/>
      <c r="CI1256" s="17"/>
      <c r="CJ1256" s="17"/>
      <c r="CK1256" s="17"/>
      <c r="CL1256" s="17"/>
      <c r="CM1256" s="17"/>
      <c r="CN1256" s="17"/>
      <c r="CO1256" s="17"/>
      <c r="CP1256" s="17"/>
      <c r="CQ1256" s="17"/>
      <c r="CR1256" s="17"/>
      <c r="CS1256" s="17"/>
      <c r="CT1256" s="17"/>
      <c r="CU1256" s="17"/>
      <c r="CV1256" s="17"/>
      <c r="CW1256" s="17"/>
      <c r="CX1256" s="17"/>
      <c r="CY1256" s="17"/>
      <c r="CZ1256" s="17"/>
      <c r="DA1256" s="17"/>
      <c r="DB1256" s="17"/>
      <c r="DC1256" s="17"/>
      <c r="DD1256" s="17"/>
      <c r="DE1256" s="17"/>
      <c r="DF1256" s="17"/>
      <c r="DG1256" s="17"/>
      <c r="DH1256" s="17"/>
      <c r="DI1256" s="17"/>
      <c r="DJ1256" s="17"/>
      <c r="DK1256" s="17"/>
      <c r="DL1256" s="17"/>
      <c r="DM1256" s="17"/>
      <c r="DN1256" s="17"/>
      <c r="DO1256" s="17"/>
      <c r="DP1256" s="17"/>
      <c r="DQ1256" s="17"/>
      <c r="DR1256" s="17"/>
      <c r="DS1256" s="17"/>
      <c r="DT1256" s="17"/>
      <c r="DU1256" s="17"/>
      <c r="DV1256" s="17"/>
      <c r="DW1256" s="17"/>
      <c r="DX1256" s="17"/>
      <c r="DY1256" s="17"/>
      <c r="DZ1256" s="17"/>
      <c r="EA1256" s="17"/>
      <c r="EB1256" s="17"/>
    </row>
    <row r="1257" spans="2:132" x14ac:dyDescent="0.25"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  <c r="AB1257" s="17"/>
      <c r="AC1257" s="17"/>
      <c r="AD1257" s="17"/>
      <c r="AE1257" s="17"/>
      <c r="AF1257" s="17"/>
      <c r="AG1257" s="17"/>
      <c r="AH1257" s="17"/>
      <c r="AI1257" s="17"/>
      <c r="AJ1257" s="17"/>
      <c r="AK1257" s="17"/>
      <c r="AL1257" s="17"/>
      <c r="AM1257" s="17"/>
      <c r="AN1257" s="17"/>
      <c r="AO1257" s="17"/>
      <c r="AP1257" s="17"/>
      <c r="AQ1257" s="17"/>
      <c r="AR1257" s="17"/>
      <c r="AS1257" s="17"/>
      <c r="AT1257" s="17"/>
      <c r="AU1257" s="17"/>
      <c r="AV1257" s="17"/>
      <c r="AW1257" s="17"/>
      <c r="AX1257" s="17"/>
      <c r="AY1257" s="17"/>
      <c r="AZ1257" s="17"/>
      <c r="BA1257" s="17"/>
      <c r="BB1257" s="17"/>
      <c r="BC1257" s="17"/>
      <c r="BD1257" s="17"/>
      <c r="BE1257" s="17"/>
      <c r="BF1257" s="17"/>
      <c r="BG1257" s="17"/>
      <c r="BH1257" s="17"/>
      <c r="BI1257" s="17"/>
      <c r="BJ1257" s="17"/>
      <c r="BK1257" s="17"/>
      <c r="BL1257" s="17"/>
      <c r="BM1257" s="17"/>
      <c r="BN1257" s="17"/>
      <c r="BO1257" s="17"/>
      <c r="BP1257" s="17"/>
      <c r="BQ1257" s="17"/>
      <c r="BR1257" s="17"/>
      <c r="BS1257" s="17"/>
      <c r="BT1257" s="17"/>
      <c r="BU1257" s="17"/>
      <c r="BV1257" s="17"/>
      <c r="BW1257" s="17"/>
      <c r="BX1257" s="17"/>
      <c r="BY1257" s="17"/>
      <c r="BZ1257" s="17"/>
      <c r="CA1257" s="17"/>
      <c r="CB1257" s="17"/>
      <c r="CC1257" s="17"/>
      <c r="CD1257" s="17"/>
      <c r="CE1257" s="17"/>
      <c r="CF1257" s="17"/>
      <c r="CG1257" s="17"/>
      <c r="CH1257" s="17"/>
      <c r="CI1257" s="17"/>
      <c r="CJ1257" s="17"/>
      <c r="CK1257" s="17"/>
      <c r="CL1257" s="17"/>
      <c r="CM1257" s="17"/>
      <c r="CN1257" s="17"/>
      <c r="CO1257" s="17"/>
      <c r="CP1257" s="17"/>
      <c r="CQ1257" s="17"/>
      <c r="CR1257" s="17"/>
      <c r="CS1257" s="17"/>
      <c r="CT1257" s="17"/>
      <c r="CU1257" s="17"/>
      <c r="CV1257" s="17"/>
      <c r="CW1257" s="17"/>
      <c r="CX1257" s="17"/>
      <c r="CY1257" s="17"/>
      <c r="CZ1257" s="17"/>
      <c r="DA1257" s="17"/>
      <c r="DB1257" s="17"/>
      <c r="DC1257" s="17"/>
      <c r="DD1257" s="17"/>
      <c r="DE1257" s="17"/>
      <c r="DF1257" s="17"/>
      <c r="DG1257" s="17"/>
      <c r="DH1257" s="17"/>
      <c r="DI1257" s="17"/>
      <c r="DJ1257" s="17"/>
      <c r="DK1257" s="17"/>
      <c r="DL1257" s="17"/>
      <c r="DM1257" s="17"/>
      <c r="DN1257" s="17"/>
      <c r="DO1257" s="17"/>
      <c r="DP1257" s="17"/>
      <c r="DQ1257" s="17"/>
      <c r="DR1257" s="17"/>
      <c r="DS1257" s="17"/>
      <c r="DT1257" s="17"/>
      <c r="DU1257" s="17"/>
      <c r="DV1257" s="17"/>
      <c r="DW1257" s="17"/>
      <c r="DX1257" s="17"/>
      <c r="DY1257" s="17"/>
      <c r="DZ1257" s="17"/>
      <c r="EA1257" s="17"/>
      <c r="EB1257" s="17"/>
    </row>
    <row r="1258" spans="2:132" x14ac:dyDescent="0.25"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  <c r="AD1258" s="17"/>
      <c r="AE1258" s="17"/>
      <c r="AF1258" s="17"/>
      <c r="AG1258" s="17"/>
      <c r="AH1258" s="17"/>
      <c r="AI1258" s="17"/>
      <c r="AJ1258" s="17"/>
      <c r="AK1258" s="17"/>
      <c r="AL1258" s="17"/>
      <c r="AM1258" s="17"/>
      <c r="AN1258" s="17"/>
      <c r="AO1258" s="17"/>
      <c r="AP1258" s="17"/>
      <c r="AQ1258" s="17"/>
      <c r="AR1258" s="17"/>
      <c r="AS1258" s="17"/>
      <c r="AT1258" s="17"/>
      <c r="AU1258" s="17"/>
      <c r="AV1258" s="17"/>
      <c r="AW1258" s="17"/>
      <c r="AX1258" s="17"/>
      <c r="AY1258" s="17"/>
      <c r="AZ1258" s="17"/>
      <c r="BA1258" s="17"/>
      <c r="BB1258" s="17"/>
      <c r="BC1258" s="17"/>
      <c r="BD1258" s="17"/>
      <c r="BE1258" s="17"/>
      <c r="BF1258" s="17"/>
      <c r="BG1258" s="17"/>
      <c r="BH1258" s="17"/>
      <c r="BI1258" s="17"/>
      <c r="BJ1258" s="17"/>
      <c r="BK1258" s="17"/>
      <c r="BL1258" s="17"/>
      <c r="BM1258" s="17"/>
      <c r="BN1258" s="17"/>
      <c r="BO1258" s="17"/>
      <c r="BP1258" s="17"/>
      <c r="BQ1258" s="17"/>
      <c r="BR1258" s="17"/>
      <c r="BS1258" s="17"/>
      <c r="BT1258" s="17"/>
      <c r="BU1258" s="17"/>
      <c r="BV1258" s="17"/>
      <c r="BW1258" s="17"/>
      <c r="BX1258" s="17"/>
      <c r="BY1258" s="17"/>
      <c r="BZ1258" s="17"/>
      <c r="CA1258" s="17"/>
      <c r="CB1258" s="17"/>
      <c r="CC1258" s="17"/>
      <c r="CD1258" s="17"/>
      <c r="CE1258" s="17"/>
      <c r="CF1258" s="17"/>
      <c r="CG1258" s="17"/>
      <c r="CH1258" s="17"/>
      <c r="CI1258" s="17"/>
      <c r="CJ1258" s="17"/>
      <c r="CK1258" s="17"/>
      <c r="CL1258" s="17"/>
      <c r="CM1258" s="17"/>
      <c r="CN1258" s="17"/>
      <c r="CO1258" s="17"/>
      <c r="CP1258" s="17"/>
      <c r="CQ1258" s="17"/>
      <c r="CR1258" s="17"/>
      <c r="CS1258" s="17"/>
      <c r="CT1258" s="17"/>
      <c r="CU1258" s="17"/>
      <c r="CV1258" s="17"/>
      <c r="CW1258" s="17"/>
      <c r="CX1258" s="17"/>
      <c r="CY1258" s="17"/>
      <c r="CZ1258" s="17"/>
      <c r="DA1258" s="17"/>
      <c r="DB1258" s="17"/>
      <c r="DC1258" s="17"/>
      <c r="DD1258" s="17"/>
      <c r="DE1258" s="17"/>
      <c r="DF1258" s="17"/>
      <c r="DG1258" s="17"/>
      <c r="DH1258" s="17"/>
      <c r="DI1258" s="17"/>
      <c r="DJ1258" s="17"/>
      <c r="DK1258" s="17"/>
      <c r="DL1258" s="17"/>
      <c r="DM1258" s="17"/>
      <c r="DN1258" s="17"/>
      <c r="DO1258" s="17"/>
      <c r="DP1258" s="17"/>
      <c r="DQ1258" s="17"/>
      <c r="DR1258" s="17"/>
      <c r="DS1258" s="17"/>
      <c r="DT1258" s="17"/>
      <c r="DU1258" s="17"/>
      <c r="DV1258" s="17"/>
      <c r="DW1258" s="17"/>
      <c r="DX1258" s="17"/>
      <c r="DY1258" s="17"/>
      <c r="DZ1258" s="17"/>
      <c r="EA1258" s="17"/>
      <c r="EB1258" s="17"/>
    </row>
    <row r="1259" spans="2:132" x14ac:dyDescent="0.25"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/>
      <c r="AD1259" s="17"/>
      <c r="AE1259" s="17"/>
      <c r="AF1259" s="17"/>
      <c r="AG1259" s="17"/>
      <c r="AH1259" s="17"/>
      <c r="AI1259" s="17"/>
      <c r="AJ1259" s="17"/>
      <c r="AK1259" s="17"/>
      <c r="AL1259" s="17"/>
      <c r="AM1259" s="17"/>
      <c r="AN1259" s="17"/>
      <c r="AO1259" s="17"/>
      <c r="AP1259" s="17"/>
      <c r="AQ1259" s="17"/>
      <c r="AR1259" s="17"/>
      <c r="AS1259" s="17"/>
      <c r="AT1259" s="17"/>
      <c r="AU1259" s="17"/>
      <c r="AV1259" s="17"/>
      <c r="AW1259" s="17"/>
      <c r="AX1259" s="17"/>
      <c r="AY1259" s="17"/>
      <c r="AZ1259" s="17"/>
      <c r="BA1259" s="17"/>
      <c r="BB1259" s="17"/>
      <c r="BC1259" s="17"/>
      <c r="BD1259" s="17"/>
      <c r="BE1259" s="17"/>
      <c r="BF1259" s="17"/>
      <c r="BG1259" s="17"/>
      <c r="BH1259" s="17"/>
      <c r="BI1259" s="17"/>
      <c r="BJ1259" s="17"/>
      <c r="BK1259" s="17"/>
      <c r="BL1259" s="17"/>
      <c r="BM1259" s="17"/>
      <c r="BN1259" s="17"/>
      <c r="BO1259" s="17"/>
      <c r="BP1259" s="17"/>
      <c r="BQ1259" s="17"/>
      <c r="BR1259" s="17"/>
      <c r="BS1259" s="17"/>
      <c r="BT1259" s="17"/>
      <c r="BU1259" s="17"/>
      <c r="BV1259" s="17"/>
      <c r="BW1259" s="17"/>
      <c r="BX1259" s="17"/>
      <c r="BY1259" s="17"/>
      <c r="BZ1259" s="17"/>
      <c r="CA1259" s="17"/>
      <c r="CB1259" s="17"/>
      <c r="CC1259" s="17"/>
      <c r="CD1259" s="17"/>
      <c r="CE1259" s="17"/>
      <c r="CF1259" s="17"/>
      <c r="CG1259" s="17"/>
      <c r="CH1259" s="17"/>
      <c r="CI1259" s="17"/>
      <c r="CJ1259" s="17"/>
      <c r="CK1259" s="17"/>
      <c r="CL1259" s="17"/>
      <c r="CM1259" s="17"/>
      <c r="CN1259" s="17"/>
      <c r="CO1259" s="17"/>
      <c r="CP1259" s="17"/>
      <c r="CQ1259" s="17"/>
      <c r="CR1259" s="17"/>
      <c r="CS1259" s="17"/>
      <c r="CT1259" s="17"/>
      <c r="CU1259" s="17"/>
      <c r="CV1259" s="17"/>
      <c r="CW1259" s="17"/>
      <c r="CX1259" s="17"/>
      <c r="CY1259" s="17"/>
      <c r="CZ1259" s="17"/>
      <c r="DA1259" s="17"/>
      <c r="DB1259" s="17"/>
      <c r="DC1259" s="17"/>
      <c r="DD1259" s="17"/>
      <c r="DE1259" s="17"/>
      <c r="DF1259" s="17"/>
      <c r="DG1259" s="17"/>
      <c r="DH1259" s="17"/>
      <c r="DI1259" s="17"/>
      <c r="DJ1259" s="17"/>
      <c r="DK1259" s="17"/>
      <c r="DL1259" s="17"/>
      <c r="DM1259" s="17"/>
      <c r="DN1259" s="17"/>
      <c r="DO1259" s="17"/>
      <c r="DP1259" s="17"/>
      <c r="DQ1259" s="17"/>
      <c r="DR1259" s="17"/>
      <c r="DS1259" s="17"/>
      <c r="DT1259" s="17"/>
      <c r="DU1259" s="17"/>
      <c r="DV1259" s="17"/>
      <c r="DW1259" s="17"/>
      <c r="DX1259" s="17"/>
      <c r="DY1259" s="17"/>
      <c r="DZ1259" s="17"/>
      <c r="EA1259" s="17"/>
      <c r="EB1259" s="17"/>
    </row>
    <row r="1260" spans="2:132" x14ac:dyDescent="0.25"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  <c r="AD1260" s="17"/>
      <c r="AE1260" s="17"/>
      <c r="AF1260" s="17"/>
      <c r="AG1260" s="17"/>
      <c r="AH1260" s="17"/>
      <c r="AI1260" s="17"/>
      <c r="AJ1260" s="17"/>
      <c r="AK1260" s="17"/>
      <c r="AL1260" s="17"/>
      <c r="AM1260" s="17"/>
      <c r="AN1260" s="17"/>
      <c r="AO1260" s="17"/>
      <c r="AP1260" s="17"/>
      <c r="AQ1260" s="17"/>
      <c r="AR1260" s="17"/>
      <c r="AS1260" s="17"/>
      <c r="AT1260" s="17"/>
      <c r="AU1260" s="17"/>
      <c r="AV1260" s="17"/>
      <c r="AW1260" s="17"/>
      <c r="AX1260" s="17"/>
      <c r="AY1260" s="17"/>
      <c r="AZ1260" s="17"/>
      <c r="BA1260" s="17"/>
      <c r="BB1260" s="17"/>
      <c r="BC1260" s="17"/>
      <c r="BD1260" s="17"/>
      <c r="BE1260" s="17"/>
      <c r="BF1260" s="17"/>
      <c r="BG1260" s="17"/>
      <c r="BH1260" s="17"/>
      <c r="BI1260" s="17"/>
      <c r="BJ1260" s="17"/>
      <c r="BK1260" s="17"/>
      <c r="BL1260" s="17"/>
      <c r="BM1260" s="17"/>
      <c r="BN1260" s="17"/>
      <c r="BO1260" s="17"/>
      <c r="BP1260" s="17"/>
      <c r="BQ1260" s="17"/>
      <c r="BR1260" s="17"/>
      <c r="BS1260" s="17"/>
      <c r="BT1260" s="17"/>
      <c r="BU1260" s="17"/>
      <c r="BV1260" s="17"/>
      <c r="BW1260" s="17"/>
      <c r="BX1260" s="17"/>
      <c r="BY1260" s="17"/>
      <c r="BZ1260" s="17"/>
      <c r="CA1260" s="17"/>
      <c r="CB1260" s="17"/>
      <c r="CC1260" s="17"/>
      <c r="CD1260" s="17"/>
      <c r="CE1260" s="17"/>
      <c r="CF1260" s="17"/>
      <c r="CG1260" s="17"/>
      <c r="CH1260" s="17"/>
      <c r="CI1260" s="17"/>
      <c r="CJ1260" s="17"/>
      <c r="CK1260" s="17"/>
      <c r="CL1260" s="17"/>
      <c r="CM1260" s="17"/>
      <c r="CN1260" s="17"/>
      <c r="CO1260" s="17"/>
      <c r="CP1260" s="17"/>
      <c r="CQ1260" s="17"/>
      <c r="CR1260" s="17"/>
      <c r="CS1260" s="17"/>
      <c r="CT1260" s="17"/>
      <c r="CU1260" s="17"/>
      <c r="CV1260" s="17"/>
      <c r="CW1260" s="17"/>
      <c r="CX1260" s="17"/>
      <c r="CY1260" s="17"/>
      <c r="CZ1260" s="17"/>
      <c r="DA1260" s="17"/>
      <c r="DB1260" s="17"/>
      <c r="DC1260" s="17"/>
      <c r="DD1260" s="17"/>
      <c r="DE1260" s="17"/>
      <c r="DF1260" s="17"/>
      <c r="DG1260" s="17"/>
      <c r="DH1260" s="17"/>
      <c r="DI1260" s="17"/>
      <c r="DJ1260" s="17"/>
      <c r="DK1260" s="17"/>
      <c r="DL1260" s="17"/>
      <c r="DM1260" s="17"/>
      <c r="DN1260" s="17"/>
      <c r="DO1260" s="17"/>
      <c r="DP1260" s="17"/>
      <c r="DQ1260" s="17"/>
      <c r="DR1260" s="17"/>
      <c r="DS1260" s="17"/>
      <c r="DT1260" s="17"/>
      <c r="DU1260" s="17"/>
      <c r="DV1260" s="17"/>
      <c r="DW1260" s="17"/>
      <c r="DX1260" s="17"/>
      <c r="DY1260" s="17"/>
      <c r="DZ1260" s="17"/>
      <c r="EA1260" s="17"/>
      <c r="EB1260" s="17"/>
    </row>
    <row r="1261" spans="2:132" x14ac:dyDescent="0.25"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  <c r="AB1261" s="17"/>
      <c r="AC1261" s="17"/>
      <c r="AD1261" s="17"/>
      <c r="AE1261" s="17"/>
      <c r="AF1261" s="17"/>
      <c r="AG1261" s="17"/>
      <c r="AH1261" s="17"/>
      <c r="AI1261" s="17"/>
      <c r="AJ1261" s="17"/>
      <c r="AK1261" s="17"/>
      <c r="AL1261" s="17"/>
      <c r="AM1261" s="17"/>
      <c r="AN1261" s="17"/>
      <c r="AO1261" s="17"/>
      <c r="AP1261" s="17"/>
      <c r="AQ1261" s="17"/>
      <c r="AR1261" s="17"/>
      <c r="AS1261" s="17"/>
      <c r="AT1261" s="17"/>
      <c r="AU1261" s="17"/>
      <c r="AV1261" s="17"/>
      <c r="AW1261" s="17"/>
      <c r="AX1261" s="17"/>
      <c r="AY1261" s="17"/>
      <c r="AZ1261" s="17"/>
      <c r="BA1261" s="17"/>
      <c r="BB1261" s="17"/>
      <c r="BC1261" s="17"/>
      <c r="BD1261" s="17"/>
      <c r="BE1261" s="17"/>
      <c r="BF1261" s="17"/>
      <c r="BG1261" s="17"/>
      <c r="BH1261" s="17"/>
      <c r="BI1261" s="17"/>
      <c r="BJ1261" s="17"/>
      <c r="BK1261" s="17"/>
      <c r="BL1261" s="17"/>
      <c r="BM1261" s="17"/>
      <c r="BN1261" s="17"/>
      <c r="BO1261" s="17"/>
      <c r="BP1261" s="17"/>
      <c r="BQ1261" s="17"/>
      <c r="BR1261" s="17"/>
      <c r="BS1261" s="17"/>
      <c r="BT1261" s="17"/>
      <c r="BU1261" s="17"/>
      <c r="BV1261" s="17"/>
      <c r="BW1261" s="17"/>
      <c r="BX1261" s="17"/>
      <c r="BY1261" s="17"/>
      <c r="BZ1261" s="17"/>
      <c r="CA1261" s="17"/>
      <c r="CB1261" s="17"/>
      <c r="CC1261" s="17"/>
      <c r="CD1261" s="17"/>
      <c r="CE1261" s="17"/>
      <c r="CF1261" s="17"/>
      <c r="CG1261" s="17"/>
      <c r="CH1261" s="17"/>
      <c r="CI1261" s="17"/>
      <c r="CJ1261" s="17"/>
      <c r="CK1261" s="17"/>
      <c r="CL1261" s="17"/>
      <c r="CM1261" s="17"/>
      <c r="CN1261" s="17"/>
      <c r="CO1261" s="17"/>
      <c r="CP1261" s="17"/>
      <c r="CQ1261" s="17"/>
      <c r="CR1261" s="17"/>
      <c r="CS1261" s="17"/>
      <c r="CT1261" s="17"/>
      <c r="CU1261" s="17"/>
      <c r="CV1261" s="17"/>
      <c r="CW1261" s="17"/>
      <c r="CX1261" s="17"/>
      <c r="CY1261" s="17"/>
      <c r="CZ1261" s="17"/>
      <c r="DA1261" s="17"/>
      <c r="DB1261" s="17"/>
      <c r="DC1261" s="17"/>
      <c r="DD1261" s="17"/>
      <c r="DE1261" s="17"/>
      <c r="DF1261" s="17"/>
      <c r="DG1261" s="17"/>
      <c r="DH1261" s="17"/>
      <c r="DI1261" s="17"/>
      <c r="DJ1261" s="17"/>
      <c r="DK1261" s="17"/>
      <c r="DL1261" s="17"/>
      <c r="DM1261" s="17"/>
      <c r="DN1261" s="17"/>
      <c r="DO1261" s="17"/>
      <c r="DP1261" s="17"/>
      <c r="DQ1261" s="17"/>
      <c r="DR1261" s="17"/>
      <c r="DS1261" s="17"/>
      <c r="DT1261" s="17"/>
      <c r="DU1261" s="17"/>
      <c r="DV1261" s="17"/>
      <c r="DW1261" s="17"/>
      <c r="DX1261" s="17"/>
      <c r="DY1261" s="17"/>
      <c r="DZ1261" s="17"/>
      <c r="EA1261" s="17"/>
      <c r="EB1261" s="17"/>
    </row>
    <row r="1262" spans="2:132" x14ac:dyDescent="0.25"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  <c r="AD1262" s="17"/>
      <c r="AE1262" s="17"/>
      <c r="AF1262" s="17"/>
      <c r="AG1262" s="17"/>
      <c r="AH1262" s="17"/>
      <c r="AI1262" s="17"/>
      <c r="AJ1262" s="17"/>
      <c r="AK1262" s="17"/>
      <c r="AL1262" s="17"/>
      <c r="AM1262" s="17"/>
      <c r="AN1262" s="17"/>
      <c r="AO1262" s="17"/>
      <c r="AP1262" s="17"/>
      <c r="AQ1262" s="17"/>
      <c r="AR1262" s="17"/>
      <c r="AS1262" s="17"/>
      <c r="AT1262" s="17"/>
      <c r="AU1262" s="17"/>
      <c r="AV1262" s="17"/>
      <c r="AW1262" s="17"/>
      <c r="AX1262" s="17"/>
      <c r="AY1262" s="17"/>
      <c r="AZ1262" s="17"/>
      <c r="BA1262" s="17"/>
      <c r="BB1262" s="17"/>
      <c r="BC1262" s="17"/>
      <c r="BD1262" s="17"/>
      <c r="BE1262" s="17"/>
      <c r="BF1262" s="17"/>
      <c r="BG1262" s="17"/>
      <c r="BH1262" s="17"/>
      <c r="BI1262" s="17"/>
      <c r="BJ1262" s="17"/>
      <c r="BK1262" s="17"/>
      <c r="BL1262" s="17"/>
      <c r="BM1262" s="17"/>
      <c r="BN1262" s="17"/>
      <c r="BO1262" s="17"/>
      <c r="BP1262" s="17"/>
      <c r="BQ1262" s="17"/>
      <c r="BR1262" s="17"/>
      <c r="BS1262" s="17"/>
      <c r="BT1262" s="17"/>
      <c r="BU1262" s="17"/>
      <c r="BV1262" s="17"/>
      <c r="BW1262" s="17"/>
      <c r="BX1262" s="17"/>
      <c r="BY1262" s="17"/>
      <c r="BZ1262" s="17"/>
      <c r="CA1262" s="17"/>
      <c r="CB1262" s="17"/>
      <c r="CC1262" s="17"/>
      <c r="CD1262" s="17"/>
      <c r="CE1262" s="17"/>
      <c r="CF1262" s="17"/>
      <c r="CG1262" s="17"/>
      <c r="CH1262" s="17"/>
      <c r="CI1262" s="17"/>
      <c r="CJ1262" s="17"/>
      <c r="CK1262" s="17"/>
      <c r="CL1262" s="17"/>
      <c r="CM1262" s="17"/>
      <c r="CN1262" s="17"/>
      <c r="CO1262" s="17"/>
      <c r="CP1262" s="17"/>
      <c r="CQ1262" s="17"/>
      <c r="CR1262" s="17"/>
      <c r="CS1262" s="17"/>
      <c r="CT1262" s="17"/>
      <c r="CU1262" s="17"/>
      <c r="CV1262" s="17"/>
      <c r="CW1262" s="17"/>
      <c r="CX1262" s="17"/>
      <c r="CY1262" s="17"/>
      <c r="CZ1262" s="17"/>
      <c r="DA1262" s="17"/>
      <c r="DB1262" s="17"/>
      <c r="DC1262" s="17"/>
      <c r="DD1262" s="17"/>
      <c r="DE1262" s="17"/>
      <c r="DF1262" s="17"/>
      <c r="DG1262" s="17"/>
      <c r="DH1262" s="17"/>
      <c r="DI1262" s="17"/>
      <c r="DJ1262" s="17"/>
      <c r="DK1262" s="17"/>
      <c r="DL1262" s="17"/>
      <c r="DM1262" s="17"/>
      <c r="DN1262" s="17"/>
      <c r="DO1262" s="17"/>
      <c r="DP1262" s="17"/>
      <c r="DQ1262" s="17"/>
      <c r="DR1262" s="17"/>
      <c r="DS1262" s="17"/>
      <c r="DT1262" s="17"/>
      <c r="DU1262" s="17"/>
      <c r="DV1262" s="17"/>
      <c r="DW1262" s="17"/>
      <c r="DX1262" s="17"/>
      <c r="DY1262" s="17"/>
      <c r="DZ1262" s="17"/>
      <c r="EA1262" s="17"/>
      <c r="EB1262" s="17"/>
    </row>
    <row r="1263" spans="2:132" x14ac:dyDescent="0.25"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  <c r="AB1263" s="17"/>
      <c r="AC1263" s="17"/>
      <c r="AD1263" s="17"/>
      <c r="AE1263" s="17"/>
      <c r="AF1263" s="17"/>
      <c r="AG1263" s="17"/>
      <c r="AH1263" s="17"/>
      <c r="AI1263" s="17"/>
      <c r="AJ1263" s="17"/>
      <c r="AK1263" s="17"/>
      <c r="AL1263" s="17"/>
      <c r="AM1263" s="17"/>
      <c r="AN1263" s="17"/>
      <c r="AO1263" s="17"/>
      <c r="AP1263" s="17"/>
      <c r="AQ1263" s="17"/>
      <c r="AR1263" s="17"/>
      <c r="AS1263" s="17"/>
      <c r="AT1263" s="17"/>
      <c r="AU1263" s="17"/>
      <c r="AV1263" s="17"/>
      <c r="AW1263" s="17"/>
      <c r="AX1263" s="17"/>
      <c r="AY1263" s="17"/>
      <c r="AZ1263" s="17"/>
      <c r="BA1263" s="17"/>
      <c r="BB1263" s="17"/>
      <c r="BC1263" s="17"/>
      <c r="BD1263" s="17"/>
      <c r="BE1263" s="17"/>
      <c r="BF1263" s="17"/>
      <c r="BG1263" s="17"/>
      <c r="BH1263" s="17"/>
      <c r="BI1263" s="17"/>
      <c r="BJ1263" s="17"/>
      <c r="BK1263" s="17"/>
      <c r="BL1263" s="17"/>
      <c r="BM1263" s="17"/>
      <c r="BN1263" s="17"/>
      <c r="BO1263" s="17"/>
      <c r="BP1263" s="17"/>
      <c r="BQ1263" s="17"/>
      <c r="BR1263" s="17"/>
      <c r="BS1263" s="17"/>
      <c r="BT1263" s="17"/>
      <c r="BU1263" s="17"/>
      <c r="BV1263" s="17"/>
      <c r="BW1263" s="17"/>
      <c r="BX1263" s="17"/>
      <c r="BY1263" s="17"/>
      <c r="BZ1263" s="17"/>
      <c r="CA1263" s="17"/>
      <c r="CB1263" s="17"/>
      <c r="CC1263" s="17"/>
      <c r="CD1263" s="17"/>
      <c r="CE1263" s="17"/>
      <c r="CF1263" s="17"/>
      <c r="CG1263" s="17"/>
      <c r="CH1263" s="17"/>
      <c r="CI1263" s="17"/>
      <c r="CJ1263" s="17"/>
      <c r="CK1263" s="17"/>
      <c r="CL1263" s="17"/>
      <c r="CM1263" s="17"/>
      <c r="CN1263" s="17"/>
      <c r="CO1263" s="17"/>
      <c r="CP1263" s="17"/>
      <c r="CQ1263" s="17"/>
      <c r="CR1263" s="17"/>
      <c r="CS1263" s="17"/>
      <c r="CT1263" s="17"/>
      <c r="CU1263" s="17"/>
      <c r="CV1263" s="17"/>
      <c r="CW1263" s="17"/>
      <c r="CX1263" s="17"/>
      <c r="CY1263" s="17"/>
      <c r="CZ1263" s="17"/>
      <c r="DA1263" s="17"/>
      <c r="DB1263" s="17"/>
      <c r="DC1263" s="17"/>
      <c r="DD1263" s="17"/>
      <c r="DE1263" s="17"/>
      <c r="DF1263" s="17"/>
      <c r="DG1263" s="17"/>
      <c r="DH1263" s="17"/>
      <c r="DI1263" s="17"/>
      <c r="DJ1263" s="17"/>
      <c r="DK1263" s="17"/>
      <c r="DL1263" s="17"/>
      <c r="DM1263" s="17"/>
      <c r="DN1263" s="17"/>
      <c r="DO1263" s="17"/>
      <c r="DP1263" s="17"/>
      <c r="DQ1263" s="17"/>
      <c r="DR1263" s="17"/>
      <c r="DS1263" s="17"/>
      <c r="DT1263" s="17"/>
      <c r="DU1263" s="17"/>
      <c r="DV1263" s="17"/>
      <c r="DW1263" s="17"/>
      <c r="DX1263" s="17"/>
      <c r="DY1263" s="17"/>
      <c r="DZ1263" s="17"/>
      <c r="EA1263" s="17"/>
      <c r="EB1263" s="17"/>
    </row>
  </sheetData>
  <mergeCells count="1">
    <mergeCell ref="A2:BN2"/>
  </mergeCells>
  <phoneticPr fontId="0" type="noConversion"/>
  <pageMargins left="0.5" right="0.5" top="0.38" bottom="0.5" header="0.5" footer="0.5"/>
  <pageSetup paperSize="288"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Sheet1</vt:lpstr>
      <vt:lpstr>Personnel Allocations </vt:lpstr>
      <vt:lpstr>Cost Allocation Worksheet</vt:lpstr>
      <vt:lpstr>Supporting Budget</vt:lpstr>
      <vt:lpstr>'Cost Allocation Worksheet'!Print_Area</vt:lpstr>
      <vt:lpstr>'Personnel Allocations '!Print_Area</vt:lpstr>
      <vt:lpstr>'Supporting Budget'!Print_Area</vt:lpstr>
      <vt:lpstr>'Cost Allocation Worksheet'!Print_Titles</vt:lpstr>
      <vt:lpstr>'Personnel Allocations '!Print_Titles</vt:lpstr>
      <vt:lpstr>'Supporting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Shirley Snipes</cp:lastModifiedBy>
  <cp:lastPrinted>2022-03-20T21:12:12Z</cp:lastPrinted>
  <dcterms:created xsi:type="dcterms:W3CDTF">2003-01-09T16:12:33Z</dcterms:created>
  <dcterms:modified xsi:type="dcterms:W3CDTF">2025-10-15T19:26:04Z</dcterms:modified>
</cp:coreProperties>
</file>